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<sst xmlns="http://schemas.openxmlformats.org/spreadsheetml/2006/main" count="42" uniqueCount="42">
  <si>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</si>
  <si>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NAN020</t>
  </si>
  <si>
    <t xml:space="preserve">m²</t>
  </si>
  <si>
    <t xml:space="preserve">Aïllament tèrmic per l'exterior de cobertes inclinades, sobre suport continu de formigó.</t>
  </si>
  <si>
    <r>
      <rPr>
        <sz val="8.25"/>
        <color rgb="FF000000"/>
        <rFont val="Arial"/>
        <family val="2"/>
      </rPr>
      <t xml:space="preserve">Aïllament tèrmic per l'exterior de cobertes inclinades, sobre suport continu de formigó, format per: panell rígid de poliestirè extrudit, segons UNE-EN 13164, de superfície grecada i mecanitzat lateral de mitja mossa, de 40 mm d'espessor, resistència tèrmica 1,2 m²K/W, conductivitat tèrmica 0,034 W/(mK). Col·locació en obra: a topall, amb fixacions mecàniques.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</si>
  <si>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</si>
  <si>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</si>
  <si>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</si>
  <si>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</si>
  <si>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</si>
  <si>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</si>
  <si>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</si>
  <si>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mt16pxa020a</t>
  </si>
  <si>
    <t xml:space="preserve">m²</t>
  </si>
  <si>
    <t xml:space="preserve">Panell rígid de poliestirè extrudit, segons UNE-EN 13164, de superfície grecada i mecanitzat lateral de mitja mossa, de 40 mm d'espessor, resistència tèrmica 1,2 m²K/W, conductivitat tèrmica 0,034 W/(mK), Euroclasse E de reacció al foc segons UNE-EN 13501-1.</t>
  </si>
  <si>
    <t xml:space="preserve">mt16aaa020ig</t>
  </si>
  <si>
    <t xml:space="preserve">U</t>
  </si>
  <si>
    <t xml:space="preserve">Fixació mecànica per plafons aïllants de poliestirè extrudit, col·locats directament sobre la superfície suport.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</si>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</sst>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4.97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7.95</v>
      </c>
      <c r="J10" s="12"/>
      <c r="K10" s="12">
        <f ca="1">ROUND(INDIRECT(ADDRESS(ROW()+(0), COLUMN()+(-4), 1))*INDIRECT(ADDRESS(ROW()+(0), COLUMN()+(-2), 1)), 2)</f>
        <v>8.35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2.5</v>
      </c>
      <c r="H11" s="13"/>
      <c r="I11" s="14">
        <v>0.19</v>
      </c>
      <c r="J11" s="14"/>
      <c r="K11" s="14">
        <f ca="1">ROUND(INDIRECT(ADDRESS(ROW()+(0), COLUMN()+(-4), 1))*INDIRECT(ADDRESS(ROW()+(0), COLUMN()+(-2), 1)), 2)</f>
        <v>0.48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8.83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0.098</v>
      </c>
      <c r="H14" s="11"/>
      <c r="I14" s="12">
        <v>29.34</v>
      </c>
      <c r="J14" s="12"/>
      <c r="K14" s="12">
        <f ca="1">ROUND(INDIRECT(ADDRESS(ROW()+(0), COLUMN()+(-4), 1))*INDIRECT(ADDRESS(ROW()+(0), COLUMN()+(-2), 1)), 2)</f>
        <v>2.88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0.098</v>
      </c>
      <c r="H15" s="13"/>
      <c r="I15" s="14">
        <v>25.28</v>
      </c>
      <c r="J15" s="14"/>
      <c r="K15" s="14">
        <f ca="1">ROUND(INDIRECT(ADDRESS(ROW()+(0), COLUMN()+(-4), 1))*INDIRECT(ADDRESS(ROW()+(0), COLUMN()+(-2), 1)), 2)</f>
        <v>2.48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5.36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14.19</v>
      </c>
      <c r="J18" s="14"/>
      <c r="K18" s="14">
        <f ca="1">ROUND(INDIRECT(ADDRESS(ROW()+(0), COLUMN()+(-4), 1))*INDIRECT(ADDRESS(ROW()+(0), COLUMN()+(-2), 1))/100, 2)</f>
        <v>0.28</v>
      </c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14.47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  <c r="K23" s="29"/>
    </row>
    <row r="24" spans="1:11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