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<sst xmlns="http://schemas.openxmlformats.org/spreadsheetml/2006/main" count="42" uniqueCount="42">
  <si>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</si>
  <si>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NAN020</t>
  </si>
  <si>
    <t xml:space="preserve">m²</t>
  </si>
  <si>
    <t xml:space="preserve">Aïllament tèrmic per l'exterior de cobertes inclinades, sobre suport continu de formigó.</t>
  </si>
  <si>
    <r>
      <rPr>
        <sz val="8.25"/>
        <color rgb="FF000000"/>
        <rFont val="Arial"/>
        <family val="2"/>
      </rPr>
      <t xml:space="preserve">Aïllament tèrmic per l'exterior de cobertes inclinades, sobre suport continu de formigó, format per: panell rígid de poliestirè expandit, de superfície grecada i mecanitzat lateral de mitja mossa, de 30 mm d'espessor, resistència tèrmica 0,9 m²K/W, conductivitat tèrmica 0,033 W/(mK). Col·locació en obra: a topall, amb fixacions mecàniques.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</si>
  <si>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</si>
  <si>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</si>
  <si>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</si>
  <si>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</si>
  <si>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</si>
  <si>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</si>
  <si>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</si>
  <si>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mt16pel050edac</t>
  </si>
  <si>
    <t xml:space="preserve">m²</t>
  </si>
  <si>
    <t xml:space="preserve">Panell rígid de poliestirè expandit, segons UNE-EN 13163, de superfície grecada i mecanitzat lateral de mitja mossa, de 30 mm d'espessor, conductivitat tèrmica 0,033 W/(mK), Euroclasse E de reacció al foc segons UNE-EN 13501-1, amb codi de designació EPS-EN 13163-L3-W3-T2-S5-P10-CS(10)150-BS250.</t>
  </si>
  <si>
    <t xml:space="preserve">mt16aaa020hg</t>
  </si>
  <si>
    <t xml:space="preserve">U</t>
  </si>
  <si>
    <t xml:space="preserve">Fixació mecànica per plafons aïllants de poliestirè expandit,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</si>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</sst>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97" customWidth="1"/>
    <col min="4" max="4" width="72.93" customWidth="1"/>
    <col min="5" max="5" width="2.21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7.61</v>
      </c>
      <c r="I10" s="12"/>
      <c r="J10" s="12">
        <f ca="1">ROUND(INDIRECT(ADDRESS(ROW()+(0), COLUMN()+(-4), 1))*INDIRECT(ADDRESS(ROW()+(0), COLUMN()+(-2), 1)), 2)</f>
        <v>7.99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2.5</v>
      </c>
      <c r="G11" s="13"/>
      <c r="H11" s="14">
        <v>0.2</v>
      </c>
      <c r="I11" s="14"/>
      <c r="J11" s="14">
        <f ca="1">ROUND(INDIRECT(ADDRESS(ROW()+(0), COLUMN()+(-4), 1))*INDIRECT(ADDRESS(ROW()+(0), COLUMN()+(-2), 1)), 2)</f>
        <v>0.5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8.49</v>
      </c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0.098</v>
      </c>
      <c r="G14" s="11"/>
      <c r="H14" s="12">
        <v>29.34</v>
      </c>
      <c r="I14" s="12"/>
      <c r="J14" s="12">
        <f ca="1">ROUND(INDIRECT(ADDRESS(ROW()+(0), COLUMN()+(-4), 1))*INDIRECT(ADDRESS(ROW()+(0), COLUMN()+(-2), 1)), 2)</f>
        <v>2.88</v>
      </c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0.098</v>
      </c>
      <c r="G15" s="13"/>
      <c r="H15" s="14">
        <v>25.28</v>
      </c>
      <c r="I15" s="14"/>
      <c r="J15" s="14">
        <f ca="1">ROUND(INDIRECT(ADDRESS(ROW()+(0), COLUMN()+(-4), 1))*INDIRECT(ADDRESS(ROW()+(0), COLUMN()+(-2), 1)), 2)</f>
        <v>2.48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1)),INDIRECT(ADDRESS(ROW()+(-2), COLUMN()+(0), 1))), 2)</f>
        <v>5.36</v>
      </c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COLUMN()+(2), 1)),INDIRECT(ADDRESS(ROW()+(-6), COLUMN()+(2), 1))), 2)</f>
        <v>13.85</v>
      </c>
      <c r="I18" s="14"/>
      <c r="J18" s="14">
        <f ca="1">ROUND(INDIRECT(ADDRESS(ROW()+(0), COLUMN()+(-4), 1))*INDIRECT(ADDRESS(ROW()+(0), COLUMN()+(-2), 1))/100, 2)</f>
        <v>0.28</v>
      </c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14.13</v>
      </c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  <c r="J22" s="27"/>
    </row>
    <row r="23" spans="1:10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  <c r="J23" s="29"/>
    </row>
    <row r="24" spans="1:10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6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I12"/>
    <mergeCell ref="A13:B13"/>
    <mergeCell ref="D13:G13"/>
    <mergeCell ref="H13:I13"/>
    <mergeCell ref="A14:B14"/>
    <mergeCell ref="D14:E14"/>
    <mergeCell ref="F14:G14"/>
    <mergeCell ref="H14:I14"/>
    <mergeCell ref="A15:B15"/>
    <mergeCell ref="D15:E15"/>
    <mergeCell ref="F15:G15"/>
    <mergeCell ref="H15:I15"/>
    <mergeCell ref="A16:B16"/>
    <mergeCell ref="D16:E16"/>
    <mergeCell ref="F16:I16"/>
    <mergeCell ref="A17:B17"/>
    <mergeCell ref="D17:G17"/>
    <mergeCell ref="H17:I17"/>
    <mergeCell ref="A18:B18"/>
    <mergeCell ref="D18:E18"/>
    <mergeCell ref="F18:G18"/>
    <mergeCell ref="H18:I18"/>
    <mergeCell ref="A19:E19"/>
    <mergeCell ref="F19:I19"/>
    <mergeCell ref="A22:D22"/>
    <mergeCell ref="E22:F22"/>
    <mergeCell ref="G22:H22"/>
    <mergeCell ref="I22:J22"/>
    <mergeCell ref="A23:D23"/>
    <mergeCell ref="E23:F24"/>
    <mergeCell ref="G23:H24"/>
    <mergeCell ref="I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