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<sst xmlns="http://schemas.openxmlformats.org/spreadsheetml/2006/main" count="45" uniqueCount="45">
  <si>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</si>
  <si>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NAF010</t>
  </si>
  <si>
    <t xml:space="preserve">m²</t>
  </si>
  <si>
    <t xml:space="preserve">Aïllament tèrmic per l'interior del full exterior, en façana de doble full de fàbrica cara vista.</t>
  </si>
  <si>
    <r>
      <rPr>
        <sz val="8.25"/>
        <color rgb="FF000000"/>
        <rFont val="Arial"/>
        <family val="2"/>
      </rPr>
      <t xml:space="preserve">Aïllament tèrmic per l'interior del full exterior, en façana de doble full de fàbrica cara vista, amb panell flexible de llana de vidre, segons UNE-EN 13162, revestit per una de les seves cares amb un complex de paper kraft amb polietilè que actua com a barrera de vapor, de 60 mm d'espessor, resistència tèrmica 1,5 m²K/W, conductivitat tèrmica 0,04 W/(mK). Col·locació en obra: a topall, amb fixacions mecàniques.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</si>
  <si>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</si>
  <si>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</si>
  <si>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</si>
  <si>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</si>
  <si>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</si>
  <si>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</si>
  <si>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</si>
  <si>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mt16aaa020ca</t>
  </si>
  <si>
    <t xml:space="preserve">U</t>
  </si>
  <si>
    <t xml:space="preserve">Fixació mecànica per plafons aïllants de llana de vidre, col·locats directament sobre la superfície suport.</t>
  </si>
  <si>
    <t xml:space="preserve">mt16lva020v</t>
  </si>
  <si>
    <t xml:space="preserve">m²</t>
  </si>
  <si>
    <t xml:space="preserve">Panell flexible de llana de vidre, segons UNE-EN 13162, revestit per una de les seves cares amb un complex de paper kraft amb polietilè que actua com a barrera de vapor, de 60 mm d'espessor, resistència tèrmica 1,5 m²K/W, conductivitat tèrmica 0,04 W/(mK), Euroclasse F de reacció al foc segons UNE-EN 13501-1, capacitat d'absorció d'aigua a curt termini &lt;=1 kg/m² i factor de resistència a la difusió del vapor d'aigua 1.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</si>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</sst>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5.78" customWidth="1"/>
    <col min="5" max="5" width="74.29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0.14</v>
      </c>
      <c r="J10" s="12"/>
      <c r="K10" s="12">
        <f ca="1">ROUND(INDIRECT(ADDRESS(ROW()+(0), COLUMN()+(-4), 1))*INDIRECT(ADDRESS(ROW()+(0), COLUMN()+(-2), 1)), 2)</f>
        <v>0.42</v>
      </c>
    </row>
    <row r="11" spans="1:11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4.22</v>
      </c>
      <c r="J11" s="12"/>
      <c r="K11" s="12">
        <f ca="1">ROUND(INDIRECT(ADDRESS(ROW()+(0), COLUMN()+(-4), 1))*INDIRECT(ADDRESS(ROW()+(0), COLUMN()+(-2), 1)), 2)</f>
        <v>4.43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0.3</v>
      </c>
      <c r="J12" s="14"/>
      <c r="K12" s="14">
        <f ca="1">ROUND(INDIRECT(ADDRESS(ROW()+(0), COLUMN()+(-4), 1))*INDIRECT(ADDRESS(ROW()+(0), COLUMN()+(-2), 1)), 2)</f>
        <v>0.13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4.98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0.157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4.61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0.157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3.97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8.58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13.56</v>
      </c>
      <c r="J19" s="14"/>
      <c r="K19" s="14">
        <f ca="1">ROUND(INDIRECT(ADDRESS(ROW()+(0), COLUMN()+(-4), 1))*INDIRECT(ADDRESS(ROW()+(0), COLUMN()+(-2), 1))/100, 2)</f>
        <v>0.27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13.83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