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<sst xmlns="http://schemas.openxmlformats.org/spreadsheetml/2006/main" count="57" uniqueCount="57">
  <si>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</si>
  <si>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UVT020</t>
  </si>
  <si>
    <t xml:space="preserve">m</t>
  </si>
  <si>
    <t xml:space="preserve">Clos de parcel·la, de malla electrosoldada.</t>
  </si>
  <si>
    <r>
      <rPr>
        <sz val="8.25"/>
        <color rgb="FF000000"/>
        <rFont val="Arial"/>
        <family val="2"/>
      </rPr>
      <t xml:space="preserve">Clos de parcel·la format per panells de malla electrosoldada, de 50x50 mm de passada de malla i 5 mm de diàmetre, acabat galvanitzat, amb bastidor de perfil buit d'acer galvanitzat de secció 20x20x1,5 mm i pals de perfil buit d'acer galvanitzat, de secció quadrada 40x40x1,5 mm i 1 m d'altura, separats 2 cm entre si i encastats en murs de fàbrica o formigó. Inclús morter de ciment per a rebuda dels pals i accessoris per a la fixació d'els panells de malla electrosoldada als pals metàl·lics. El preu no inclou el mur.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</si>
  <si>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</si>
  <si>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</si>
  <si>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</si>
  <si>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</si>
  <si>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</si>
  <si>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</si>
  <si>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</si>
  <si>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mt52vse010c</t>
  </si>
  <si>
    <t xml:space="preserve">m²</t>
  </si>
  <si>
    <t xml:space="preserve">Panell de malla electrosoldada, de 50x50 mm de passada de malla i 5 mm de diàmetre, acabat galvanitzat.</t>
  </si>
  <si>
    <t xml:space="preserve">mt52vpm020a</t>
  </si>
  <si>
    <t xml:space="preserve">U</t>
  </si>
  <si>
    <t xml:space="preserve">Pal de perfil buit d'acer galvanitzat, de secció quadrada 40x40x1,5 mm i 1 m d'altura.</t>
  </si>
  <si>
    <t xml:space="preserve">mt52vpm010a</t>
  </si>
  <si>
    <t xml:space="preserve">m</t>
  </si>
  <si>
    <t xml:space="preserve">Perfil buit d'acer galvanitzat, de secció quadrada 20x20x1,5 mm.</t>
  </si>
  <si>
    <t xml:space="preserve">mt52vpm051</t>
  </si>
  <si>
    <t xml:space="preserve">U</t>
  </si>
  <si>
    <t xml:space="preserve">Accessoris per a la fixació d'els panells de malla electrosoldada als pals metàl·lics.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</si>
  <si>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</si>
  <si>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</si>
  <si>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</si>
  <si>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</si>
  <si>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</si>
  <si>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</si>
  <si>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Subtotal materials: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</si>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</sst>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5.61" customWidth="1"/>
    <col min="5" max="5" width="74.80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11.72</v>
      </c>
      <c r="J10" s="12">
        <f ca="1">ROUND(INDIRECT(ADDRESS(ROW()+(0), COLUMN()+(-3), 1))*INDIRECT(ADDRESS(ROW()+(0), COLUMN()+(-1), 1)), 2)</f>
        <v>11.72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0.55</v>
      </c>
      <c r="H11" s="11"/>
      <c r="I11" s="12">
        <v>4.93</v>
      </c>
      <c r="J11" s="12">
        <f ca="1">ROUND(INDIRECT(ADDRESS(ROW()+(0), COLUMN()+(-3), 1))*INDIRECT(ADDRESS(ROW()+(0), COLUMN()+(-1), 1)), 2)</f>
        <v>2.71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2.31</v>
      </c>
      <c r="J12" s="12">
        <f ca="1">ROUND(INDIRECT(ADDRESS(ROW()+(0), COLUMN()+(-3), 1))*INDIRECT(ADDRESS(ROW()+(0), COLUMN()+(-1), 1)), 2)</f>
        <v>6.93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</v>
      </c>
      <c r="H13" s="11"/>
      <c r="I13" s="12">
        <v>2.5</v>
      </c>
      <c r="J13" s="12">
        <f ca="1">ROUND(INDIRECT(ADDRESS(ROW()+(0), COLUMN()+(-3), 1))*INDIRECT(ADDRESS(ROW()+(0), COLUMN()+(-1), 1)), 2)</f>
        <v>2.5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0.006</v>
      </c>
      <c r="H14" s="11"/>
      <c r="I14" s="12">
        <v>1.5</v>
      </c>
      <c r="J14" s="12">
        <f ca="1">ROUND(INDIRECT(ADDRESS(ROW()+(0), COLUMN()+(-3), 1))*INDIRECT(ADDRESS(ROW()+(0), COLUMN()+(-1), 1)), 2)</f>
        <v>0.01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0.019</v>
      </c>
      <c r="H15" s="13"/>
      <c r="I15" s="14">
        <v>65.98</v>
      </c>
      <c r="J15" s="14">
        <f ca="1">ROUND(INDIRECT(ADDRESS(ROW()+(0), COLUMN()+(-3), 1))*INDIRECT(ADDRESS(ROW()+(0), COLUMN()+(-1), 1)), 2)</f>
        <v>1.25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25.12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0.12</v>
      </c>
      <c r="H18" s="11"/>
      <c r="I18" s="12">
        <v>25.28</v>
      </c>
      <c r="J18" s="12">
        <f ca="1">ROUND(INDIRECT(ADDRESS(ROW()+(0), COLUMN()+(-3), 1))*INDIRECT(ADDRESS(ROW()+(0), COLUMN()+(-1), 1)), 2)</f>
        <v>3.03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0.36</v>
      </c>
      <c r="H19" s="11"/>
      <c r="I19" s="12">
        <v>28.86</v>
      </c>
      <c r="J19" s="12">
        <f ca="1">ROUND(INDIRECT(ADDRESS(ROW()+(0), COLUMN()+(-3), 1))*INDIRECT(ADDRESS(ROW()+(0), COLUMN()+(-1), 1)), 2)</f>
        <v>10.39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0.36</v>
      </c>
      <c r="H20" s="13"/>
      <c r="I20" s="14">
        <v>25.36</v>
      </c>
      <c r="J20" s="14">
        <f ca="1">ROUND(INDIRECT(ADDRESS(ROW()+(0), COLUMN()+(-3), 1))*INDIRECT(ADDRESS(ROW()+(0), COLUMN()+(-1), 1)), 2)</f>
        <v>9.13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1))), 2)</f>
        <v>22.55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3</v>
      </c>
      <c r="H23" s="13"/>
      <c r="I23" s="14">
        <f ca="1">ROUND(SUM(INDIRECT(ADDRESS(ROW()+(-2), COLUMN()+(1), 1)),INDIRECT(ADDRESS(ROW()+(-7), COLUMN()+(1), 1))), 2)</f>
        <v>47.67</v>
      </c>
      <c r="J23" s="14">
        <f ca="1">ROUND(INDIRECT(ADDRESS(ROW()+(0), COLUMN()+(-3), 1))*INDIRECT(ADDRESS(ROW()+(0), COLUMN()+(-1), 1))/100, 2)</f>
        <v>1.43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1)),INDIRECT(ADDRESS(ROW()+(-8), COLUMN()+(0), 1))), 2)</f>
        <v>49.1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