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<sst xmlns="http://schemas.openxmlformats.org/spreadsheetml/2006/main" count="50" uniqueCount="50">
  <si>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</si>
  <si>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UVT010</t>
  </si>
  <si>
    <t xml:space="preserve">m</t>
  </si>
  <si>
    <t xml:space="preserve">Clos de parcel·la, de malla de simple torsió.</t>
  </si>
  <si>
    <r>
      <rPr>
        <sz val="8.25"/>
        <color rgb="FF000000"/>
        <rFont val="Arial"/>
        <family val="2"/>
      </rPr>
      <t xml:space="preserve">Clos de parcel·la format per malla de simple torsió, de 100 mm de passada de malla i 2,7 mm de diàmetre, acabat galvanitzat i pals d'acer galvanitzat de 48 mm de diàmetre i 1 m d'altura, encastats en daus de formigó, en pous excavats en el terreny. Inclús accessoris per a la fixació de la malla de simple torsió als pals metàl·lics.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</si>
  <si>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</si>
  <si>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</si>
  <si>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</si>
  <si>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</si>
  <si>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</si>
  <si>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</si>
  <si>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</si>
  <si>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mt52vst030a</t>
  </si>
  <si>
    <t xml:space="preserve">U</t>
  </si>
  <si>
    <t xml:space="preserve">Pal intermedi de tub d'acer galvanitzat, de 48 mm de diàmetre i 1,5 mm de gruix, altura 1 m.</t>
  </si>
  <si>
    <t xml:space="preserve">mt52vst030i</t>
  </si>
  <si>
    <t xml:space="preserve">U</t>
  </si>
  <si>
    <t xml:space="preserve">Pal interior de reforç de tub d'acer galvanitzat, de 48 mm de diàmetre i 1,5 mm de gruix, altura 1 m.</t>
  </si>
  <si>
    <t xml:space="preserve">mt52vst030q</t>
  </si>
  <si>
    <t xml:space="preserve">U</t>
  </si>
  <si>
    <t xml:space="preserve">Pal extrem de tub d'acer galvanitzat, de 48 mm de diàmetre i 1,5 mm de gruix, altura 1 m.</t>
  </si>
  <si>
    <t xml:space="preserve">mt52vst030y</t>
  </si>
  <si>
    <t xml:space="preserve">U</t>
  </si>
  <si>
    <t xml:space="preserve">Pal en escaire de tub d'acer galvanitzat, de 48 mm de diàmetre i 1,5 mm de gruix, altura 1 m.</t>
  </si>
  <si>
    <t xml:space="preserve">mt52vst010mm</t>
  </si>
  <si>
    <t xml:space="preserve">m²</t>
  </si>
  <si>
    <t xml:space="preserve">Malla de simple torsió, de 100 mm de passada de malla i 2,7 mm de diàmetre, acabat galvanitzat.</t>
  </si>
  <si>
    <t xml:space="preserve">mt52vpm055</t>
  </si>
  <si>
    <t xml:space="preserve">U</t>
  </si>
  <si>
    <t xml:space="preserve">Accessoris per a la fixació de la malla de simple torsió als pals metàl·lics.</t>
  </si>
  <si>
    <t xml:space="preserve">mt10hmf010tLb</t>
  </si>
  <si>
    <t xml:space="preserve">m³</t>
  </si>
  <si>
    <t xml:space="preserve">Formigó HM-20/B/20/X0, fabricat en central.</t>
  </si>
  <si>
    <t xml:space="preserve">Subtotal materials: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</si>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</sst>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80" customWidth="1"/>
    <col min="4" max="4" width="75.99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0.22</v>
      </c>
      <c r="F10" s="12">
        <v>10.13</v>
      </c>
      <c r="G10" s="12">
        <f ca="1">ROUND(INDIRECT(ADDRESS(ROW()+(0), COLUMN()+(-2), 1))*INDIRECT(ADDRESS(ROW()+(0), COLUMN()+(-1), 1)), 2)</f>
        <v>2.23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0.06</v>
      </c>
      <c r="F11" s="12">
        <v>11.24</v>
      </c>
      <c r="G11" s="12">
        <f ca="1">ROUND(INDIRECT(ADDRESS(ROW()+(0), COLUMN()+(-2), 1))*INDIRECT(ADDRESS(ROW()+(0), COLUMN()+(-1), 1)), 2)</f>
        <v>0.67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</v>
      </c>
      <c r="F12" s="12">
        <v>13.78</v>
      </c>
      <c r="G12" s="12">
        <f ca="1">ROUND(INDIRECT(ADDRESS(ROW()+(0), COLUMN()+(-2), 1))*INDIRECT(ADDRESS(ROW()+(0), COLUMN()+(-1), 1)), 2)</f>
        <v>0.55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0.2</v>
      </c>
      <c r="F13" s="12">
        <v>15.55</v>
      </c>
      <c r="G13" s="12">
        <f ca="1">ROUND(INDIRECT(ADDRESS(ROW()+(0), COLUMN()+(-2), 1))*INDIRECT(ADDRESS(ROW()+(0), COLUMN()+(-1), 1)), 2)</f>
        <v>3.11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1.2</v>
      </c>
      <c r="F14" s="12">
        <v>2.34</v>
      </c>
      <c r="G14" s="12">
        <f ca="1">ROUND(INDIRECT(ADDRESS(ROW()+(0), COLUMN()+(-2), 1))*INDIRECT(ADDRESS(ROW()+(0), COLUMN()+(-1), 1)), 2)</f>
        <v>2.81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1.25</v>
      </c>
      <c r="G15" s="12">
        <f ca="1">ROUND(INDIRECT(ADDRESS(ROW()+(0), COLUMN()+(-2), 1))*INDIRECT(ADDRESS(ROW()+(0), COLUMN()+(-1), 1)), 2)</f>
        <v>1.25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0.015</v>
      </c>
      <c r="F16" s="14">
        <v>85.8</v>
      </c>
      <c r="G16" s="14">
        <f ca="1">ROUND(INDIRECT(ADDRESS(ROW()+(0), COLUMN()+(-2), 1))*INDIRECT(ADDRESS(ROW()+(0), COLUMN()+(-1), 1)), 2)</f>
        <v>1.29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11.91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0.12</v>
      </c>
      <c r="F19" s="12">
        <v>25.28</v>
      </c>
      <c r="G19" s="12">
        <f ca="1">ROUND(INDIRECT(ADDRESS(ROW()+(0), COLUMN()+(-2), 1))*INDIRECT(ADDRESS(ROW()+(0), COLUMN()+(-1), 1)), 2)</f>
        <v>3.03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0.108</v>
      </c>
      <c r="F20" s="12">
        <v>29.34</v>
      </c>
      <c r="G20" s="12">
        <f ca="1">ROUND(INDIRECT(ADDRESS(ROW()+(0), COLUMN()+(-2), 1))*INDIRECT(ADDRESS(ROW()+(0), COLUMN()+(-1), 1)), 2)</f>
        <v>3.17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0.108</v>
      </c>
      <c r="F21" s="14">
        <v>25.28</v>
      </c>
      <c r="G21" s="14">
        <f ca="1">ROUND(INDIRECT(ADDRESS(ROW()+(0), COLUMN()+(-2), 1))*INDIRECT(ADDRESS(ROW()+(0), COLUMN()+(-1), 1)), 2)</f>
        <v>2.73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8.93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3</v>
      </c>
      <c r="F24" s="14">
        <f ca="1">ROUND(SUM(INDIRECT(ADDRESS(ROW()+(-2), COLUMN()+(1), 1)),INDIRECT(ADDRESS(ROW()+(-7), COLUMN()+(1), 1))), 2)</f>
        <v>20.84</v>
      </c>
      <c r="G24" s="14">
        <f ca="1">ROUND(INDIRECT(ADDRESS(ROW()+(0), COLUMN()+(-2), 1))*INDIRECT(ADDRESS(ROW()+(0), COLUMN()+(-1), 1))/100, 2)</f>
        <v>0.63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21.47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