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<sst xmlns="http://schemas.openxmlformats.org/spreadsheetml/2006/main" count="41" uniqueCount="41">
  <si>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</si>
  <si>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UVM020</t>
  </si>
  <si>
    <t xml:space="preserve">m</t>
  </si>
  <si>
    <t xml:space="preserve">Mur de formigó per tancament de parcel·la.</t>
  </si>
  <si>
    <r>
      <rPr>
        <sz val="8.25"/>
        <color rgb="FF000000"/>
        <rFont val="Arial"/>
        <family val="2"/>
      </rPr>
      <t xml:space="preserve">Clos de parcel·la format per mur continu de formigó armat, de 1 m d'altura i 15 cm d'espessor, realitzat amb formigó HA-30/F/20/XC2+XA1 fabricat en central, amb ciment SR, i malla electrosoldada ME 15x15 Ø 8-8 B 500 T 6x2,20 UNE-EN 10080; muntatge i desmuntatge del sistema d'encofrat recuperable metàl·lic per acabat vist. Inclús matavius per a bisellat de cantells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</si>
  <si>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</si>
  <si>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</si>
  <si>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</si>
  <si>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</si>
  <si>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</si>
  <si>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</si>
  <si>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</si>
  <si>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</si>
  <si>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</si>
  <si>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</si>
  <si>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mt08eme030c</t>
  </si>
  <si>
    <t xml:space="preserve">m²</t>
  </si>
  <si>
    <t xml:space="preserve">Sistema d'encofrat a dues cares, per a murs, format per panells metàl·lics modulars, fins 3 m d'altura, inclús elements per a pas d'instal·lacions.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</si>
  <si>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</si>
  <si>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</si>
  <si>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</si>
  <si>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mt08var040a</t>
  </si>
  <si>
    <t xml:space="preserve">U</t>
  </si>
  <si>
    <t xml:space="preserve">Matavius de PVC, de varies dimensions i 2500 mm de longitud.</t>
  </si>
  <si>
    <t xml:space="preserve">mt10haf010cqns</t>
  </si>
  <si>
    <t xml:space="preserve">m³</t>
  </si>
  <si>
    <t xml:space="preserve">Formigó HA-30/F/20/XC2+XA1, fabricat en central, amb ciment SR.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</si>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</sst>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85" customWidth="1"/>
    <col min="4" max="4" width="6.63" customWidth="1"/>
    <col min="5" max="5" width="73.78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0.06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21.31</v>
      </c>
      <c r="H11" s="12">
        <f ca="1">ROUND(INDIRECT(ADDRESS(ROW()+(0), COLUMN()+(-2), 1))*INDIRECT(ADDRESS(ROW()+(0), COLUMN()+(-1), 1)), 2)</f>
        <v>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8.41</v>
      </c>
      <c r="H12" s="12">
        <f ca="1">ROUND(INDIRECT(ADDRESS(ROW()+(0), COLUMN()+(-2), 1))*INDIRECT(ADDRESS(ROW()+(0), COLUMN()+(-1), 1)), 2)</f>
        <v>9.25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0.55</v>
      </c>
      <c r="H13" s="12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0.158</v>
      </c>
      <c r="G14" s="14">
        <v>117.5</v>
      </c>
      <c r="H14" s="14">
        <f ca="1">ROUND(INDIRECT(ADDRESS(ROW()+(0), COLUMN()+(-2), 1))*INDIRECT(ADDRESS(ROW()+(0), COLUMN()+(-1), 1)), 2)</f>
        <v>18.57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0.405</v>
      </c>
      <c r="G17" s="12">
        <v>28.39</v>
      </c>
      <c r="H17" s="12">
        <f ca="1">ROUND(INDIRECT(ADDRESS(ROW()+(0), COLUMN()+(-2), 1))*INDIRECT(ADDRESS(ROW()+(0), COLUMN()+(-1), 1)), 2)</f>
        <v>11.5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0.405</v>
      </c>
      <c r="G18" s="14">
        <v>25.25</v>
      </c>
      <c r="H18" s="14">
        <f ca="1">ROUND(INDIRECT(ADDRESS(ROW()+(0), COLUMN()+(-2), 1))*INDIRECT(ADDRESS(ROW()+(0), COLUMN()+(-1), 1)), 2)</f>
        <v>10.23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92.86</v>
      </c>
      <c r="H21" s="14">
        <f ca="1">ROUND(INDIRECT(ADDRESS(ROW()+(0), COLUMN()+(-2), 1))*INDIRECT(ADDRESS(ROW()+(0), COLUMN()+(-1), 1))/100, 2)</f>
        <v>1.86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94.72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