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<sst xmlns="http://schemas.openxmlformats.org/spreadsheetml/2006/main" count="70" uniqueCount="70">
  <si>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</si>
  <si>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UPG025</t>
  </si>
  <si>
    <t xml:space="preserve">m³</t>
  </si>
  <si>
    <t xml:space="preserve">Mènsula de formigó armat per a vora de piscina desbordant.</t>
  </si>
  <si>
    <r>
      <rPr>
        <sz val="8.25"/>
        <color rgb="FF000000"/>
        <rFont val="Arial"/>
        <family val="2"/>
      </rPr>
      <t xml:space="preserve">Mènsula en "U" de formigó armat per a vora de piscina desbordant, realitzada amb formigó HA-30/B/20/XD2 fabricat en central, i abocament amb bomba, i acer UNE-EN 10080 B 500 S, amb una quantia aproximada de 40 kg/m³. Muntatge i desmuntatge de sistema d'encofrat format per: superfície encofrant de taulons de fusta, amortitzables en 10 usos i estructura suport vertical de puntals metàl·lics, amortitzables en 150 usos. Inclús filferro de lligar, separadors i líquid desencofrant, per evitar l'adherència del formigó a l'encofrat. El preu inclou l'elaboració de la ferralla (tall, doblegat i conformat d'elements) en taller d'obra i el muntatge en el lloc definitiu de la seva col·locació en obra, però no inclou les canonades de desguàs, els brocs d'impulsió ni la presa del netejafons.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</si>
  <si>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</si>
  <si>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</si>
  <si>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</si>
  <si>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</si>
  <si>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</si>
  <si>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</si>
  <si>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</si>
  <si>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mt08ema050b</t>
  </si>
  <si>
    <t xml:space="preserve">m³</t>
  </si>
  <si>
    <t xml:space="preserve">Fusta per a encofrar, de 26 mm d'espessor.</t>
  </si>
  <si>
    <t xml:space="preserve">mt50spa081a</t>
  </si>
  <si>
    <t xml:space="preserve">U</t>
  </si>
  <si>
    <t xml:space="preserve">Puntal metàl·lic telescòpic, de fins a 3 m d'altura.</t>
  </si>
  <si>
    <t xml:space="preserve">mt50spa052b</t>
  </si>
  <si>
    <t xml:space="preserve">m</t>
  </si>
  <si>
    <t xml:space="preserve">Tauló de fusta de pi, de 20x7,2 cm.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</si>
  <si>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</si>
  <si>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</si>
  <si>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</si>
  <si>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</si>
  <si>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</si>
  <si>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</si>
  <si>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mt07aco020a</t>
  </si>
  <si>
    <t xml:space="preserve">U</t>
  </si>
  <si>
    <t xml:space="preserve">Separador homologat per fonamentacions.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</si>
  <si>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</si>
  <si>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</si>
  <si>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</si>
  <si>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</si>
  <si>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</si>
  <si>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</si>
  <si>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mt10haf010gtnu</t>
  </si>
  <si>
    <t xml:space="preserve">m³</t>
  </si>
  <si>
    <t xml:space="preserve">Formigó HA-30/B/20/XD2, fabricat en central.</t>
  </si>
  <si>
    <t xml:space="preserve">Subtotal materials:</t>
  </si>
  <si>
    <t xml:space="preserve">Equip i maquinària</t>
  </si>
  <si>
    <t xml:space="preserve">mq06bhe010</t>
  </si>
  <si>
    <t xml:space="preserve">h</t>
  </si>
  <si>
    <t xml:space="preserve">Camió bomba estacionat a obra, per bombament de formigó.</t>
  </si>
  <si>
    <t xml:space="preserve">Subtotal equip i maquinària: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</si>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</sst>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80" customWidth="1"/>
    <col min="4" max="4" width="70.0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0.045</v>
      </c>
      <c r="F10" s="12">
        <v>385</v>
      </c>
      <c r="G10" s="12">
        <f ca="1">ROUND(INDIRECT(ADDRESS(ROW()+(0), COLUMN()+(-2), 1))*INDIRECT(ADDRESS(ROW()+(0), COLUMN()+(-1), 1)), 2)</f>
        <v>17.33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0.075</v>
      </c>
      <c r="F11" s="12">
        <v>19.25</v>
      </c>
      <c r="G11" s="12">
        <f ca="1">ROUND(INDIRECT(ADDRESS(ROW()+(0), COLUMN()+(-2), 1))*INDIRECT(ADDRESS(ROW()+(0), COLUMN()+(-1), 1)), 2)</f>
        <v>1.44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0.112</v>
      </c>
      <c r="F12" s="12">
        <v>6.32</v>
      </c>
      <c r="G12" s="12">
        <f ca="1">ROUND(INDIRECT(ADDRESS(ROW()+(0), COLUMN()+(-2), 1))*INDIRECT(ADDRESS(ROW()+(0), COLUMN()+(-1), 1)), 2)</f>
        <v>0.71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0.28</v>
      </c>
      <c r="F13" s="12">
        <v>8.75</v>
      </c>
      <c r="G13" s="12">
        <f ca="1">ROUND(INDIRECT(ADDRESS(ROW()+(0), COLUMN()+(-2), 1))*INDIRECT(ADDRESS(ROW()+(0), COLUMN()+(-1), 1)), 2)</f>
        <v>2.45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0.168</v>
      </c>
      <c r="F14" s="12">
        <v>1.8</v>
      </c>
      <c r="G14" s="12">
        <f ca="1">ROUND(INDIRECT(ADDRESS(ROW()+(0), COLUMN()+(-2), 1))*INDIRECT(ADDRESS(ROW()+(0), COLUMN()+(-1), 1)), 2)</f>
        <v>0.3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0.15</v>
      </c>
      <c r="G15" s="12">
        <f ca="1">ROUND(INDIRECT(ADDRESS(ROW()+(0), COLUMN()+(-2), 1))*INDIRECT(ADDRESS(ROW()+(0), COLUMN()+(-1), 1)), 2)</f>
        <v>1.5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42</v>
      </c>
      <c r="F16" s="12">
        <v>1.22</v>
      </c>
      <c r="G16" s="12">
        <f ca="1">ROUND(INDIRECT(ADDRESS(ROW()+(0), COLUMN()+(-2), 1))*INDIRECT(ADDRESS(ROW()+(0), COLUMN()+(-1), 1)), 2)</f>
        <v>51.24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0.58</v>
      </c>
      <c r="F17" s="12">
        <v>1.5</v>
      </c>
      <c r="G17" s="12">
        <f ca="1">ROUND(INDIRECT(ADDRESS(ROW()+(0), COLUMN()+(-2), 1))*INDIRECT(ADDRESS(ROW()+(0), COLUMN()+(-1), 1)), 2)</f>
        <v>0.87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1.05</v>
      </c>
      <c r="F18" s="14">
        <v>95.4</v>
      </c>
      <c r="G18" s="14">
        <f ca="1">ROUND(INDIRECT(ADDRESS(ROW()+(0), COLUMN()+(-2), 1))*INDIRECT(ADDRESS(ROW()+(0), COLUMN()+(-1), 1)), 2)</f>
        <v>100.17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176.01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0.04</v>
      </c>
      <c r="F21" s="14">
        <v>190.4</v>
      </c>
      <c r="G21" s="14">
        <f ca="1">ROUND(INDIRECT(ADDRESS(ROW()+(0), COLUMN()+(-2), 1))*INDIRECT(ADDRESS(ROW()+(0), COLUMN()+(-1), 1)), 2)</f>
        <v>7.62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7.62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0.539</v>
      </c>
      <c r="F24" s="12">
        <v>28.39</v>
      </c>
      <c r="G24" s="12">
        <f ca="1">ROUND(INDIRECT(ADDRESS(ROW()+(0), COLUMN()+(-2), 1))*INDIRECT(ADDRESS(ROW()+(0), COLUMN()+(-1), 1)), 2)</f>
        <v>15.3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0.599</v>
      </c>
      <c r="F25" s="12">
        <v>25.25</v>
      </c>
      <c r="G25" s="12">
        <f ca="1">ROUND(INDIRECT(ADDRESS(ROW()+(0), COLUMN()+(-2), 1))*INDIRECT(ADDRESS(ROW()+(0), COLUMN()+(-1), 1)), 2)</f>
        <v>15.12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0.307</v>
      </c>
      <c r="F26" s="12">
        <v>28.39</v>
      </c>
      <c r="G26" s="12">
        <f ca="1">ROUND(INDIRECT(ADDRESS(ROW()+(0), COLUMN()+(-2), 1))*INDIRECT(ADDRESS(ROW()+(0), COLUMN()+(-1), 1)), 2)</f>
        <v>8.72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0.345</v>
      </c>
      <c r="F27" s="12">
        <v>25.25</v>
      </c>
      <c r="G27" s="12">
        <f ca="1">ROUND(INDIRECT(ADDRESS(ROW()+(0), COLUMN()+(-2), 1))*INDIRECT(ADDRESS(ROW()+(0), COLUMN()+(-1), 1)), 2)</f>
        <v>8.71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</v>
      </c>
      <c r="F28" s="12">
        <v>28.39</v>
      </c>
      <c r="G28" s="12">
        <f ca="1">ROUND(INDIRECT(ADDRESS(ROW()+(0), COLUMN()+(-2), 1))*INDIRECT(ADDRESS(ROW()+(0), COLUMN()+(-1), 1)), 2)</f>
        <v>1.14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0.158</v>
      </c>
      <c r="F29" s="14">
        <v>25.25</v>
      </c>
      <c r="G29" s="14">
        <f ca="1">ROUND(INDIRECT(ADDRESS(ROW()+(0), COLUMN()+(-2), 1))*INDIRECT(ADDRESS(ROW()+(0), COLUMN()+(-1), 1)), 2)</f>
        <v>3.99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52.98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1)),INDIRECT(ADDRESS(ROW()+(-10), COLUMN()+(1), 1)),INDIRECT(ADDRESS(ROW()+(-13), COLUMN()+(1), 1))), 2)</f>
        <v>236.61</v>
      </c>
      <c r="G32" s="14">
        <f ca="1">ROUND(INDIRECT(ADDRESS(ROW()+(0), COLUMN()+(-2), 1))*INDIRECT(ADDRESS(ROW()+(0), COLUMN()+(-1), 1))/100, 2)</f>
        <v>4.73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1)),INDIRECT(ADDRESS(ROW()+(-11), COLUMN()+(0), 1)),INDIRECT(ADDRESS(ROW()+(-14), COLUMN()+(0), 1))), 2)</f>
        <v>241.34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