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<sst xmlns="http://schemas.openxmlformats.org/spreadsheetml/2006/main" count="52" uniqueCount="52">
  <si>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</si>
  <si>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UNM020</t>
  </si>
  <si>
    <t xml:space="preserve">m³</t>
  </si>
  <si>
    <t xml:space="preserve">Mur de contenció de formigó armat.</t>
  </si>
  <si>
    <r>
      <rPr>
        <sz val="8.25"/>
        <color rgb="FF000000"/>
        <rFont val="Arial"/>
        <family val="2"/>
      </rPr>
      <t xml:space="preserve">Mur de contenció de terres de superfície plana, amb puntera i taló, de formigó armat, de fins 3 m d'altura, realitzat amb formigó HA-25/F/20/XC2 fabricat en central, i abocament amb bomba, i acer UNE-EN 10080 B 500 S, amb una quantia aproximada de 22 kg/m³. Inclús tubs de PVC per drenatge, filferro de lligar i separadors. El preu inclou la fonamentació del mur i l'elaboració i el muntatge de la ferralla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</si>
  <si>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</si>
  <si>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</si>
  <si>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</si>
  <si>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</si>
  <si>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</si>
  <si>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</si>
  <si>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</si>
  <si>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mt07aco020d</t>
  </si>
  <si>
    <t xml:space="preserve">U</t>
  </si>
  <si>
    <t xml:space="preserve">Separador homologat per murs.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</si>
  <si>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</si>
  <si>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</si>
  <si>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</si>
  <si>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</si>
  <si>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</si>
  <si>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</si>
  <si>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</si>
  <si>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</si>
  <si>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</si>
  <si>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mt10haf010ctms</t>
  </si>
  <si>
    <t xml:space="preserve">m³</t>
  </si>
  <si>
    <t xml:space="preserve">Formigó HA-25/F/20/XC2, fabricat en central.</t>
  </si>
  <si>
    <t xml:space="preserve">Subtotal materials:</t>
  </si>
  <si>
    <t xml:space="preserve">Equip i maquinària</t>
  </si>
  <si>
    <t xml:space="preserve">mq06bhe010</t>
  </si>
  <si>
    <t xml:space="preserve">h</t>
  </si>
  <si>
    <t xml:space="preserve">Camió bomba estacionat a obra, per bombament de formigó.</t>
  </si>
  <si>
    <t xml:space="preserve">Subtotal equip i maquinària: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</si>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</sst>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80" customWidth="1"/>
    <col min="4" max="4" width="70.72" customWidth="1"/>
    <col min="5" max="5" width="14.4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0.06</v>
      </c>
      <c r="G10" s="12">
        <f ca="1">ROUND(INDIRECT(ADDRESS(ROW()+(0), COLUMN()+(-2), 1))*INDIRECT(ADDRESS(ROW()+(0), COLUMN()+(-1), 1)), 2)</f>
        <v>0.48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22.44</v>
      </c>
      <c r="F11" s="12">
        <v>1.22</v>
      </c>
      <c r="G11" s="12">
        <f ca="1">ROUND(INDIRECT(ADDRESS(ROW()+(0), COLUMN()+(-2), 1))*INDIRECT(ADDRESS(ROW()+(0), COLUMN()+(-1), 1)), 2)</f>
        <v>27.38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0.286</v>
      </c>
      <c r="F12" s="12">
        <v>1.5</v>
      </c>
      <c r="G12" s="12">
        <f ca="1">ROUND(INDIRECT(ADDRESS(ROW()+(0), COLUMN()+(-2), 1))*INDIRECT(ADDRESS(ROW()+(0), COLUMN()+(-1), 1)), 2)</f>
        <v>0.43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3.34</v>
      </c>
      <c r="G13" s="12">
        <f ca="1">ROUND(INDIRECT(ADDRESS(ROW()+(0), COLUMN()+(-2), 1))*INDIRECT(ADDRESS(ROW()+(0), COLUMN()+(-1), 1)), 2)</f>
        <v>0.17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1.05</v>
      </c>
      <c r="F14" s="14">
        <v>92.2</v>
      </c>
      <c r="G14" s="14">
        <f ca="1">ROUND(INDIRECT(ADDRESS(ROW()+(0), COLUMN()+(-2), 1))*INDIRECT(ADDRESS(ROW()+(0), COLUMN()+(-1), 1)), 2)</f>
        <v>96.81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125.27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0.053</v>
      </c>
      <c r="F17" s="14">
        <v>190.4</v>
      </c>
      <c r="G17" s="14">
        <f ca="1">ROUND(INDIRECT(ADDRESS(ROW()+(0), COLUMN()+(-2), 1))*INDIRECT(ADDRESS(ROW()+(0), COLUMN()+(-1), 1)), 2)</f>
        <v>10.09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10.09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0.29</v>
      </c>
      <c r="F20" s="12">
        <v>28.39</v>
      </c>
      <c r="G20" s="12">
        <f ca="1">ROUND(INDIRECT(ADDRESS(ROW()+(0), COLUMN()+(-2), 1))*INDIRECT(ADDRESS(ROW()+(0), COLUMN()+(-1), 1)), 2)</f>
        <v>8.23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0.369</v>
      </c>
      <c r="F21" s="12">
        <v>25.25</v>
      </c>
      <c r="G21" s="12">
        <f ca="1">ROUND(INDIRECT(ADDRESS(ROW()+(0), COLUMN()+(-2), 1))*INDIRECT(ADDRESS(ROW()+(0), COLUMN()+(-1), 1)), 2)</f>
        <v>9.32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0.072</v>
      </c>
      <c r="F22" s="12">
        <v>28.39</v>
      </c>
      <c r="G22" s="12">
        <f ca="1">ROUND(INDIRECT(ADDRESS(ROW()+(0), COLUMN()+(-2), 1))*INDIRECT(ADDRESS(ROW()+(0), COLUMN()+(-1), 1)), 2)</f>
        <v>2.04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0.288</v>
      </c>
      <c r="F23" s="14">
        <v>25.25</v>
      </c>
      <c r="G23" s="14">
        <f ca="1">ROUND(INDIRECT(ADDRESS(ROW()+(0), COLUMN()+(-2), 1))*INDIRECT(ADDRESS(ROW()+(0), COLUMN()+(-1), 1)), 2)</f>
        <v>7.27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26.86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1)),INDIRECT(ADDRESS(ROW()+(-11), COLUMN()+(1), 1))), 2)</f>
        <v>162.22</v>
      </c>
      <c r="G26" s="14">
        <f ca="1">ROUND(INDIRECT(ADDRESS(ROW()+(0), COLUMN()+(-2), 1))*INDIRECT(ADDRESS(ROW()+(0), COLUMN()+(-1), 1))/100, 2)</f>
        <v>3.24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1)),INDIRECT(ADDRESS(ROW()+(-12), COLUMN()+(0), 1))), 2)</f>
        <v>165.46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