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<sst xmlns="http://schemas.openxmlformats.org/spreadsheetml/2006/main" count="47" uniqueCount="47">
  <si>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</si>
  <si>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UNM020</t>
  </si>
  <si>
    <t xml:space="preserve">m³</t>
  </si>
  <si>
    <t xml:space="preserve">Mur de contenció de formigó armat.</t>
  </si>
  <si>
    <r>
      <rPr>
        <sz val="8.25"/>
        <color rgb="FF000000"/>
        <rFont val="Arial"/>
        <family val="2"/>
      </rPr>
      <t xml:space="preserve">Mur de contenció de terres de superfície plana, amb puntera i taló, de formigó armat, de fins 3 m d'altura, realitzat amb formigó HA-30/F/20/XD3 fabricat en central, i abocament amb cubilot, i acer UNE-EN 10080 B 400 S, amb una quantia aproximada de 22 kg/m³. Inclús tubs de PVC per drenatge, filferro de lligar i separadors. El preu inclou la fonamentació del mur i l'elaboració i el muntatge de la ferralla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</si>
  <si>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</si>
  <si>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</si>
  <si>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</si>
  <si>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</si>
  <si>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</si>
  <si>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</si>
  <si>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</si>
  <si>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mt07aco020d</t>
  </si>
  <si>
    <t xml:space="preserve">U</t>
  </si>
  <si>
    <t xml:space="preserve">Separador homologat per murs.</t>
  </si>
  <si>
    <t xml:space="preserve">mt07aco010e</t>
  </si>
  <si>
    <t xml:space="preserve">kg</t>
  </si>
  <si>
    <t xml:space="preserve">Acer en barres corrugades, UNE-EN 10080 B 400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</si>
  <si>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</si>
  <si>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</si>
  <si>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</si>
  <si>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mt36tie010da</t>
  </si>
  <si>
    <t xml:space="preserve">m</t>
  </si>
  <si>
    <t xml:space="preserve">Tub de PVC, sèrie B, de 75 mm de diàmetre i 3 mm de gruix, amb extrem atrompetat, segons UNE-EN 1329-1.</t>
  </si>
  <si>
    <t xml:space="preserve">mt10haf010htns</t>
  </si>
  <si>
    <t xml:space="preserve">m³</t>
  </si>
  <si>
    <t xml:space="preserve">Formigó HA-30/F/20/XD3, fabricat en central.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</si>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</sst>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.46" customWidth="1"/>
    <col min="4" max="4" width="73.27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0.06</v>
      </c>
      <c r="G10" s="12">
        <f ca="1">ROUND(INDIRECT(ADDRESS(ROW()+(0), COLUMN()+(-2), 1))*INDIRECT(ADDRESS(ROW()+(0), COLUMN()+(-1), 1)), 2)</f>
        <v>0.48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22.44</v>
      </c>
      <c r="F11" s="12">
        <v>1.2</v>
      </c>
      <c r="G11" s="12">
        <f ca="1">ROUND(INDIRECT(ADDRESS(ROW()+(0), COLUMN()+(-2), 1))*INDIRECT(ADDRESS(ROW()+(0), COLUMN()+(-1), 1)), 2)</f>
        <v>26.93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0.286</v>
      </c>
      <c r="F12" s="12">
        <v>1.5</v>
      </c>
      <c r="G12" s="12">
        <f ca="1">ROUND(INDIRECT(ADDRESS(ROW()+(0), COLUMN()+(-2), 1))*INDIRECT(ADDRESS(ROW()+(0), COLUMN()+(-1), 1)), 2)</f>
        <v>0.43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3.34</v>
      </c>
      <c r="G13" s="12">
        <f ca="1">ROUND(INDIRECT(ADDRESS(ROW()+(0), COLUMN()+(-2), 1))*INDIRECT(ADDRESS(ROW()+(0), COLUMN()+(-1), 1)), 2)</f>
        <v>0.17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1.05</v>
      </c>
      <c r="F14" s="14">
        <v>99.4</v>
      </c>
      <c r="G14" s="14">
        <f ca="1">ROUND(INDIRECT(ADDRESS(ROW()+(0), COLUMN()+(-2), 1))*INDIRECT(ADDRESS(ROW()+(0), COLUMN()+(-1), 1)), 2)</f>
        <v>104.37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132.38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0.29</v>
      </c>
      <c r="F17" s="12">
        <v>28.39</v>
      </c>
      <c r="G17" s="12">
        <f ca="1">ROUND(INDIRECT(ADDRESS(ROW()+(0), COLUMN()+(-2), 1))*INDIRECT(ADDRESS(ROW()+(0), COLUMN()+(-1), 1)), 2)</f>
        <v>8.23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0.369</v>
      </c>
      <c r="F18" s="12">
        <v>25.25</v>
      </c>
      <c r="G18" s="12">
        <f ca="1">ROUND(INDIRECT(ADDRESS(ROW()+(0), COLUMN()+(-2), 1))*INDIRECT(ADDRESS(ROW()+(0), COLUMN()+(-1), 1)), 2)</f>
        <v>9.32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0.216</v>
      </c>
      <c r="F19" s="12">
        <v>28.39</v>
      </c>
      <c r="G19" s="12">
        <f ca="1">ROUND(INDIRECT(ADDRESS(ROW()+(0), COLUMN()+(-2), 1))*INDIRECT(ADDRESS(ROW()+(0), COLUMN()+(-1), 1)), 2)</f>
        <v>6.13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0.863</v>
      </c>
      <c r="F20" s="14">
        <v>25.25</v>
      </c>
      <c r="G20" s="14">
        <f ca="1">ROUND(INDIRECT(ADDRESS(ROW()+(0), COLUMN()+(-2), 1))*INDIRECT(ADDRESS(ROW()+(0), COLUMN()+(-1), 1)), 2)</f>
        <v>21.79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45.47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177.85</v>
      </c>
      <c r="G23" s="14">
        <f ca="1">ROUND(INDIRECT(ADDRESS(ROW()+(0), COLUMN()+(-2), 1))*INDIRECT(ADDRESS(ROW()+(0), COLUMN()+(-1), 1))/100, 2)</f>
        <v>3.56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181.41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