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<sst xmlns="http://schemas.openxmlformats.org/spreadsheetml/2006/main" count="67" uniqueCount="67">
  <si>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</si>
  <si>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</si>
  <si>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</si>
  <si>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 continu de formigó tractat superficialment amb enduridor o colorant, ús esportiu.</t>
  </si>
  <si>
    <r>
      <rPr>
        <sz val="8.25"/>
        <color rgb="FF000000"/>
        <rFont val="Arial"/>
        <family val="2"/>
      </rPr>
      <t xml:space="preserve">Paviment continu per exterior per a pista esportiva, de 10 cm de gruix, de formigó amb addició de fibres, realitzat amb formigó HA-25/F/20/XC2 fabricat en central, amb un contingut de fibres amb funció estructural, fibres polimèriques bicomponent de 3 kg/m³, estès i vibrat manual mitjançant regla vibrant; tractat superficialment amb emprimació reguladora de l'absorció; capa de trànsit de 3 a 4 mm de gruix de morter de ciment CEM I/45 R amb àrids silicis i additius, amb un rendiment aproximat de 1 kg/m², amb acabat remolinat mecànic; capa d'acabat amb pintura plàstica a base de resines acríliques pures a emulsió aquosa, color vermell. Inclús panell de poliestirè expandit de 3 cm d'espessor, per a l'execució de juntes de retracció. El preu no inclou la base de la solera.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</si>
  <si>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</si>
  <si>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</si>
  <si>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</si>
  <si>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</si>
  <si>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</si>
  <si>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</si>
  <si>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</si>
  <si>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mt10haf010ctms</t>
  </si>
  <si>
    <t xml:space="preserve">m³</t>
  </si>
  <si>
    <t xml:space="preserve">Formigó HA-25/F/20/XC2, fabricat en central.</t>
  </si>
  <si>
    <t xml:space="preserve">mt08fic010b</t>
  </si>
  <si>
    <t xml:space="preserve">kg</t>
  </si>
  <si>
    <t xml:space="preserve">Fibres polimèriques bicomponent, de 58 mm de longitud i 0,67 mm de diàmetre, resistència a tracció 640 MPa, mòdul d'elasticitat 10000 N/mm², dissenyades per evitar l'aflorament de puntes en la superfície durant els processos de remolinat i poliment, classe 2 segons UNE-EN 14889-2.</t>
  </si>
  <si>
    <t xml:space="preserve">mt09moc005b</t>
  </si>
  <si>
    <t xml:space="preserve">kg</t>
  </si>
  <si>
    <t xml:space="preserve">Emprimació reguladora de l'absorció, per a la fixació de suports disgregables i millorar l'adherència dels suports absorbents.</t>
  </si>
  <si>
    <t xml:space="preserve">mt47adh020</t>
  </si>
  <si>
    <t xml:space="preserve">m²</t>
  </si>
  <si>
    <t xml:space="preserve">Revestiment continu constituït per aglomerat de quars, ciment i colorant, de 3 a 4 mm d'espessor, per acabat superficial de paviment de pista esportiva.</t>
  </si>
  <si>
    <t xml:space="preserve">mt27pdj010f</t>
  </si>
  <si>
    <t xml:space="preserve">l</t>
  </si>
  <si>
    <t xml:space="preserve">Pintura plàstica, acabat setinat, a base de resines acríliques pures emulsionades en aigua, color vermell, flexible, dura, resistent a l'aigua i a la intempèrie, per a aplicar amb brotxa, corró o pistola, sense diluir.</t>
  </si>
  <si>
    <t xml:space="preserve">mt47adh022</t>
  </si>
  <si>
    <t xml:space="preserve">m</t>
  </si>
  <si>
    <t xml:space="preserve">Poliestirè expandit en junts de dilatació de paviments continus de formigó.</t>
  </si>
  <si>
    <t xml:space="preserve">mt15bas030b</t>
  </si>
  <si>
    <t xml:space="preserve">U</t>
  </si>
  <si>
    <t xml:space="preserve">Cartutx de massilla elastòmera monocomponent a base de poliuretà, de color gris, de 600 ml, tipus F-25 HM segons UNE-EN ISO 11600, d'alta adherència i d'enduriment ràpid, amb elevades propietats elàstiques, resistència a la intempèrie, a l'envelliment i als rajos UV, apta per estar en contacte amb aigua potable, duresa Shore A aproximada de 35 i allargament en trencament &gt; 600%, segons UNE-EN ISO 11600.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</si>
  <si>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</si>
  <si>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</si>
  <si>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</si>
  <si>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</si>
  <si>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</si>
  <si>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</si>
  <si>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</si>
  <si>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</si>
  <si>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mq06fra010</t>
  </si>
  <si>
    <t xml:space="preserve">h</t>
  </si>
  <si>
    <t xml:space="preserve">Arremolinadora mecànica de formigó.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</si>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</sst>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1.7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92.2</v>
      </c>
      <c r="H10" s="12">
        <f ca="1">ROUND(INDIRECT(ADDRESS(ROW()+(0), COLUMN()+(-2), 1))*INDIRECT(ADDRESS(ROW()+(0), COLUMN()+(-1), 1)), 2)</f>
        <v>9.68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6.79</v>
      </c>
      <c r="H11" s="12">
        <f ca="1">ROUND(INDIRECT(ADDRESS(ROW()+(0), COLUMN()+(-2), 1))*INDIRECT(ADDRESS(ROW()+(0), COLUMN()+(-1), 1)), 2)</f>
        <v>2.04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7.97</v>
      </c>
      <c r="H12" s="12">
        <f ca="1">ROUND(INDIRECT(ADDRESS(ROW()+(0), COLUMN()+(-2), 1))*INDIRECT(ADDRESS(ROW()+(0), COLUMN()+(-1), 1)), 2)</f>
        <v>1.59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5.67</v>
      </c>
      <c r="H13" s="12">
        <f ca="1">ROUND(INDIRECT(ADDRESS(ROW()+(0), COLUMN()+(-2), 1))*INDIRECT(ADDRESS(ROW()+(0), COLUMN()+(-1), 1)), 2)</f>
        <v>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0.356</v>
      </c>
      <c r="G14" s="12">
        <v>12.28</v>
      </c>
      <c r="H14" s="12">
        <f ca="1">ROUND(INDIRECT(ADDRESS(ROW()+(0), COLUMN()+(-2), 1))*INDIRECT(ADDRESS(ROW()+(0), COLUMN()+(-1), 1)), 2)</f>
        <v>4.37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0.18</v>
      </c>
      <c r="G15" s="12">
        <v>0.33</v>
      </c>
      <c r="H15" s="12">
        <f ca="1">ROUND(INDIRECT(ADDRESS(ROW()+(0), COLUMN()+(-2), 1))*INDIRECT(ADDRESS(ROW()+(0), COLUMN()+(-1), 1)), 2)</f>
        <v>0.06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0.6</v>
      </c>
      <c r="G16" s="14">
        <v>6.38</v>
      </c>
      <c r="H16" s="14">
        <f ca="1">ROUND(INDIRECT(ADDRESS(ROW()+(0), COLUMN()+(-2), 1))*INDIRECT(ADDRESS(ROW()+(0), COLUMN()+(-1), 1)), 2)</f>
        <v>3.83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0.019</v>
      </c>
      <c r="G19" s="12">
        <v>10.38</v>
      </c>
      <c r="H19" s="12">
        <f ca="1">ROUND(INDIRECT(ADDRESS(ROW()+(0), COLUMN()+(-2), 1))*INDIRECT(ADDRESS(ROW()+(0), COLUMN()+(-1), 1)), 2)</f>
        <v>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0.016</v>
      </c>
      <c r="G20" s="12">
        <v>5.23</v>
      </c>
      <c r="H20" s="12">
        <f ca="1">ROUND(INDIRECT(ADDRESS(ROW()+(0), COLUMN()+(-2), 1))*INDIRECT(ADDRESS(ROW()+(0), COLUMN()+(-1), 1)), 2)</f>
        <v>0.08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0.555</v>
      </c>
      <c r="G21" s="12">
        <v>5.68</v>
      </c>
      <c r="H21" s="12">
        <f ca="1">ROUND(INDIRECT(ADDRESS(ROW()+(0), COLUMN()+(-2), 1))*INDIRECT(ADDRESS(ROW()+(0), COLUMN()+(-1), 1)), 2)</f>
        <v>3.15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0.1</v>
      </c>
      <c r="G22" s="14">
        <v>10.64</v>
      </c>
      <c r="H22" s="14">
        <f ca="1">ROUND(INDIRECT(ADDRESS(ROW()+(0), COLUMN()+(-2), 1))*INDIRECT(ADDRESS(ROW()+(0), COLUMN()+(-1), 1)), 2)</f>
        <v>1.06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0.252</v>
      </c>
      <c r="G25" s="12">
        <v>28.42</v>
      </c>
      <c r="H25" s="12">
        <f ca="1">ROUND(INDIRECT(ADDRESS(ROW()+(0), COLUMN()+(-2), 1))*INDIRECT(ADDRESS(ROW()+(0), COLUMN()+(-1), 1)), 2)</f>
        <v>7.16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0.372</v>
      </c>
      <c r="G26" s="12">
        <v>25.28</v>
      </c>
      <c r="H26" s="12">
        <f ca="1">ROUND(INDIRECT(ADDRESS(ROW()+(0), COLUMN()+(-2), 1))*INDIRECT(ADDRESS(ROW()+(0), COLUMN()+(-1), 1)), 2)</f>
        <v>9.4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0.18</v>
      </c>
      <c r="G27" s="12">
        <v>28.42</v>
      </c>
      <c r="H27" s="12">
        <f ca="1">ROUND(INDIRECT(ADDRESS(ROW()+(0), COLUMN()+(-2), 1))*INDIRECT(ADDRESS(ROW()+(0), COLUMN()+(-1), 1)), 2)</f>
        <v>5.12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0.18</v>
      </c>
      <c r="G28" s="14">
        <v>25.28</v>
      </c>
      <c r="H28" s="14">
        <f ca="1">ROUND(INDIRECT(ADDRESS(ROW()+(0), COLUMN()+(-2), 1))*INDIRECT(ADDRESS(ROW()+(0), COLUMN()+(-1), 1)), 2)</f>
        <v>4.55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26.23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1)),INDIRECT(ADDRESS(ROW()+(-14), COLUMN()+(1), 1))), 2)</f>
        <v>57.96</v>
      </c>
      <c r="H31" s="14">
        <f ca="1">ROUND(INDIRECT(ADDRESS(ROW()+(0), COLUMN()+(-2), 1))*INDIRECT(ADDRESS(ROW()+(0), COLUMN()+(-1), 1))/100, 2)</f>
        <v>1.16</v>
      </c>
    </row>
    <row r="32" spans="1:8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1)),INDIRECT(ADDRESS(ROW()+(-15), COLUMN()+(0), 1))), 2)</f>
        <v>59.12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