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<sst xmlns="http://schemas.openxmlformats.org/spreadsheetml/2006/main" count="49" uniqueCount="49">
  <si>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</si>
  <si>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</si>
  <si>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</si>
  <si>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 soterrada d'aigua per a instal·lació centralitzada de refrigeració.</t>
  </si>
  <si>
    <r>
      <rPr>
        <sz val="8.25"/>
        <color rgb="FF000000"/>
        <rFont val="Arial"/>
        <family val="2"/>
      </rPr>
      <t xml:space="preserve">Conducció soterrada d'aigua per a instal·lació centralitzada de refrigeració de grups d'habitatges unifamiliars formada per canonada per a refrigeració i aigua freda, model Ecoflex Supra "UPONOR IBERIA", de 68 mm de diàmetre, composta per tub de polietilè d'alta densitat (PEAD/HDPE) de 25 mm de diàmetre i 2,3 mm de gruix, pressió màxima de treball 16 bar, temperatura màxima de treball 95°C, preaïllat tèrmicament amb escuma de polietilè reticulat (PE-X) i protegit mecànicament amb tub corrugat de polietilè d'alta densitat (PEAD/HDPE), col·locada sobre llit de sorra de 10 cm de gruix, degudament compactada i anivellada amb picó vibrant de guiat manual, reblert lateral compactant fins els ronyons i posterior reblert amb la mateixa sorra fins 15 cm per sobre de la generatriu superior de la canonada. Inclús accessoris d'unió i kits d'aïllament.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</si>
  <si>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</si>
  <si>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</si>
  <si>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</si>
  <si>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</si>
  <si>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</si>
  <si>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</si>
  <si>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</si>
  <si>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mt37scu070ia</t>
  </si>
  <si>
    <t xml:space="preserve">m</t>
  </si>
  <si>
    <t xml:space="preserve">Canonada per a refrigeració i aigua freda, model Ecoflex Supra "UPONOR IBERIA", de 68 mm de diàmetre, composta per tub de polietilè d'alta densitat (PEAD/HDPE) de 25 mm de diàmetre i 2,3 mm de gruix, pressió màxima de treball 16 bar, temperatura màxima de treball 95°C, preaïllat tèrmicament amb escuma de polietilè reticulat (PE-X) i protegit mecànicament amb tub corrugat de polietilè d'alta densitat (PEAD/HDPE).</t>
  </si>
  <si>
    <t xml:space="preserve">mt37scu140i</t>
  </si>
  <si>
    <t xml:space="preserve">U</t>
  </si>
  <si>
    <t xml:space="preserve">Accessoris d'unió i kits d'aïllament per a canonada model Ecoflex Supra "UPONOR IBERIA", de 25 mm de diàmetre.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</si>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</sst>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2.93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30.5</v>
      </c>
      <c r="H10" s="12">
        <f ca="1">ROUND(INDIRECT(ADDRESS(ROW()+(0), COLUMN()+(-2), 1))*INDIRECT(ADDRESS(ROW()+(0), COLUMN()+(-1), 1)), 2)</f>
        <v>91.5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30.5</v>
      </c>
      <c r="H11" s="12">
        <f ca="1">ROUND(INDIRECT(ADDRESS(ROW()+(0), COLUMN()+(-2), 1))*INDIRECT(ADDRESS(ROW()+(0), COLUMN()+(-1), 1)), 2)</f>
        <v>3.05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0.213</v>
      </c>
      <c r="G12" s="14">
        <v>14.3</v>
      </c>
      <c r="H12" s="14">
        <f ca="1">ROUND(INDIRECT(ADDRESS(ROW()+(0), COLUMN()+(-2), 1))*INDIRECT(ADDRESS(ROW()+(0), COLUMN()+(-1), 1)), 2)</f>
        <v>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</v>
      </c>
      <c r="G16" s="14">
        <v>3.92</v>
      </c>
      <c r="H16" s="14">
        <f ca="1">ROUND(INDIRECT(ADDRESS(ROW()+(0), COLUMN()+(-2), 1))*INDIRECT(ADDRESS(ROW()+(0), COLUMN()+(-1), 1)), 2)</f>
        <v>0.63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0.048</v>
      </c>
      <c r="G19" s="12">
        <v>29.34</v>
      </c>
      <c r="H19" s="12">
        <f ca="1">ROUND(INDIRECT(ADDRESS(ROW()+(0), COLUMN()+(-2), 1))*INDIRECT(ADDRESS(ROW()+(0), COLUMN()+(-1), 1)), 2)</f>
        <v>1.41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0.048</v>
      </c>
      <c r="G20" s="12">
        <v>25.25</v>
      </c>
      <c r="H20" s="12">
        <f ca="1">ROUND(INDIRECT(ADDRESS(ROW()+(0), COLUMN()+(-2), 1))*INDIRECT(ADDRESS(ROW()+(0), COLUMN()+(-1), 1)), 2)</f>
        <v>1.21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0.077</v>
      </c>
      <c r="G21" s="12">
        <v>28.42</v>
      </c>
      <c r="H21" s="12">
        <f ca="1">ROUND(INDIRECT(ADDRESS(ROW()+(0), COLUMN()+(-2), 1))*INDIRECT(ADDRESS(ROW()+(0), COLUMN()+(-1), 1)), 2)</f>
        <v>2.19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0.077</v>
      </c>
      <c r="G22" s="14">
        <v>25.28</v>
      </c>
      <c r="H22" s="14">
        <f ca="1">ROUND(INDIRECT(ADDRESS(ROW()+(0), COLUMN()+(-2), 1))*INDIRECT(ADDRESS(ROW()+(0), COLUMN()+(-1), 1)), 2)</f>
        <v>1.95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6.76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106.95</v>
      </c>
      <c r="H25" s="14">
        <f ca="1">ROUND(INDIRECT(ADDRESS(ROW()+(0), COLUMN()+(-2), 1))*INDIRECT(ADDRESS(ROW()+(0), COLUMN()+(-1), 1))/100, 2)</f>
        <v>2.14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109.09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