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<sst xmlns="http://schemas.openxmlformats.org/spreadsheetml/2006/main" count="49" uniqueCount="49">
  <si>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</si>
  <si>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</si>
  <si>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</si>
  <si>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 soterrada d'aigua per a instal·lació centralitzada d'A.C.S.</t>
  </si>
  <si>
    <r>
      <rPr>
        <sz val="8.25"/>
        <color rgb="FF000000"/>
        <rFont val="Arial"/>
        <family val="2"/>
      </rPr>
      <t xml:space="preserve">Conducció soterrada d'aigua per a instal·lació centralitzada d'A.C.S. de grups d'habitatges unifamiliars formada per canonada per a A.C.S., model Ecoflex VIP Aqua Single "UPONOR IBERIA", de 175 mm de diàmetre, composta per tub de polietilè reticulat (PE-X) de 40 mm de diàmetre i 5,5 mm de gruix, pressió màxima de treball 10 bar, temperatura màxima de treball 95°C, preaïllat tèrmicament amb una capa exterior d'escuma de polietilè reticulat (PE-X) i una capa interior de panell aïllat al buit (VIP) i protegit mecànicament amb tub corrugat de polietilè d'alta densitat (PEAD/HDPE),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</si>
  <si>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</si>
  <si>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</si>
  <si>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</si>
  <si>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</si>
  <si>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</si>
  <si>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</si>
  <si>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</si>
  <si>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mt37scu094m</t>
  </si>
  <si>
    <t xml:space="preserve">m</t>
  </si>
  <si>
    <t xml:space="preserve">Canonada per a A.C.S., model Ecoflex VIP Aqua Single "UPONOR IBERIA", de 175 mm de diàmetre, composta per tub de polietilè reticulat (PE-X) de 40 mm de diàmetre i 5,5 mm de gruix, pressió màxima de treball 10 bar, temperatura màxima de treball 95°C, preaïllat tèrmicament amb una capa exterior d'escuma de polietilè reticulat (PE-X) i una capa interior de panell aïllat al buit (VIP) i protegit mecànicament amb tub corrugat de polietilè d'alta densitat (PEAD/HDPE).</t>
  </si>
  <si>
    <t xml:space="preserve">mt37scu194g</t>
  </si>
  <si>
    <t xml:space="preserve">U</t>
  </si>
  <si>
    <t xml:space="preserve">Accessoris d'unió i kits d'aïllament per a canonada model Ecoflex VIP Aqua Single "UPONOR IBERIA", amb tub de 40 mm de diàmetre.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</si>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</sst>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95.46</v>
      </c>
      <c r="H10" s="12">
        <f ca="1">ROUND(INDIRECT(ADDRESS(ROW()+(0), COLUMN()+(-2), 1))*INDIRECT(ADDRESS(ROW()+(0), COLUMN()+(-1), 1)), 2)</f>
        <v>95.46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95.46</v>
      </c>
      <c r="H11" s="12">
        <f ca="1">ROUND(INDIRECT(ADDRESS(ROW()+(0), COLUMN()+(-2), 1))*INDIRECT(ADDRESS(ROW()+(0), COLUMN()+(-1), 1)), 2)</f>
        <v>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0.178</v>
      </c>
      <c r="G12" s="14">
        <v>14.3</v>
      </c>
      <c r="H12" s="14">
        <f ca="1">ROUND(INDIRECT(ADDRESS(ROW()+(0), COLUMN()+(-2), 1))*INDIRECT(ADDRESS(ROW()+(0), COLUMN()+(-1), 1)), 2)</f>
        <v>2.55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3.92</v>
      </c>
      <c r="H16" s="14">
        <f ca="1">ROUND(INDIRECT(ADDRESS(ROW()+(0), COLUMN()+(-2), 1))*INDIRECT(ADDRESS(ROW()+(0), COLUMN()+(-1), 1)), 2)</f>
        <v>0.52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0.031</v>
      </c>
      <c r="G19" s="12">
        <v>29.34</v>
      </c>
      <c r="H19" s="12">
        <f ca="1">ROUND(INDIRECT(ADDRESS(ROW()+(0), COLUMN()+(-2), 1))*INDIRECT(ADDRESS(ROW()+(0), COLUMN()+(-1), 1)), 2)</f>
        <v>0.91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0.031</v>
      </c>
      <c r="G20" s="12">
        <v>25.25</v>
      </c>
      <c r="H20" s="12">
        <f ca="1">ROUND(INDIRECT(ADDRESS(ROW()+(0), COLUMN()+(-2), 1))*INDIRECT(ADDRESS(ROW()+(0), COLUMN()+(-1), 1)), 2)</f>
        <v>0.78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0.064</v>
      </c>
      <c r="G21" s="12">
        <v>28.42</v>
      </c>
      <c r="H21" s="12">
        <f ca="1">ROUND(INDIRECT(ADDRESS(ROW()+(0), COLUMN()+(-2), 1))*INDIRECT(ADDRESS(ROW()+(0), COLUMN()+(-1), 1)), 2)</f>
        <v>1.82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0.064</v>
      </c>
      <c r="G22" s="14">
        <v>25.28</v>
      </c>
      <c r="H22" s="14">
        <f ca="1">ROUND(INDIRECT(ADDRESS(ROW()+(0), COLUMN()+(-2), 1))*INDIRECT(ADDRESS(ROW()+(0), COLUMN()+(-1), 1)), 2)</f>
        <v>1.62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5.13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115.17</v>
      </c>
      <c r="H25" s="14">
        <f ca="1">ROUND(INDIRECT(ADDRESS(ROW()+(0), COLUMN()+(-2), 1))*INDIRECT(ADDRESS(ROW()+(0), COLUMN()+(-1), 1))/100, 2)</f>
        <v>2.3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117.47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