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<sst xmlns="http://schemas.openxmlformats.org/spreadsheetml/2006/main" count="73" uniqueCount="73">
  <si>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</si>
  <si>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RTC016</t>
  </si>
  <si>
    <t xml:space="preserve">m²</t>
  </si>
  <si>
    <t xml:space="preserve">Fals sostre continu de plaques de guix laminat. Sistema "KNAUF".</t>
  </si>
  <si>
    <r>
      <rPr>
        <sz val="8.25"/>
        <color rgb="FF000000"/>
        <rFont val="Arial"/>
        <family val="2"/>
      </rPr>
      <t xml:space="preserve">Fals sostre continu suspès, acústic, situat a una altura menor de 4 m. Sistema D127.es "KNAUF" (12,5+27+27), constituït per: ESTRUCTURA: estructura metàl·lica d'acer galvanitzat de mestres primàries 60/27 mm amb una modulació de 1000 mm i suspeses del sostre o element suport de formigó amb ancoratges directes de 125 mm, per a mestra 60/27, "KNAUF", i varetes cada 900 mm, i mestres secundàries fixades perpendicularment a les mestres primàries amb connectors tipus cavalló amb una modulació de 320 mm; PLAQUES: una capa de plaques acústiques de guix laminat Cleaneo Akustik Redonda UFF, amb perforacions circulars 6/18 R, "KNAUF" 12,5x1188x1998 mm. Inclús banda acústica de dilatació, autoadhesiva, "KNAUF", perfils U 30/30 "KNAUF", fixacions per a l'ancoratge dels perfils, cargols per a la fixació de les plaques, pasta de segellament Jointfiller 24H "KNAUF", cinta microperforada de paper "KNAUF" i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</si>
  <si>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</si>
  <si>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</si>
  <si>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</si>
  <si>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</si>
  <si>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</si>
  <si>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</si>
  <si>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</si>
  <si>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mt12pfk012a</t>
  </si>
  <si>
    <t xml:space="preserve">m</t>
  </si>
  <si>
    <t xml:space="preserve">Perfil U 30/30 de xapa d'acer galvanitzat, "KNAUF", espessor 0,55 mm.</t>
  </si>
  <si>
    <t xml:space="preserve">mt12psg220</t>
  </si>
  <si>
    <t xml:space="preserve">U</t>
  </si>
  <si>
    <t xml:space="preserve">Fixació composta per tac i cargol 5x27.</t>
  </si>
  <si>
    <t xml:space="preserve">mt12pek020ta</t>
  </si>
  <si>
    <t xml:space="preserve">U</t>
  </si>
  <si>
    <t xml:space="preserve">Ancoratge directe de 125 mm, per a mestra 60/27, "KNAUF".</t>
  </si>
  <si>
    <t xml:space="preserve">mt12ptk010ab</t>
  </si>
  <si>
    <t xml:space="preserve">U</t>
  </si>
  <si>
    <t xml:space="preserve">Cargol LN "KNAUF" 3,5x11.</t>
  </si>
  <si>
    <t xml:space="preserve">mt12pek030</t>
  </si>
  <si>
    <t xml:space="preserve">U</t>
  </si>
  <si>
    <t xml:space="preserve">Barnilla de penjament "KNAUF" de 100 cm.</t>
  </si>
  <si>
    <t xml:space="preserve">mt12pfk011a</t>
  </si>
  <si>
    <t xml:space="preserve">m</t>
  </si>
  <si>
    <t xml:space="preserve">Mestra 60/27 "KNAUF", de xapa d'acer galvanitzat.</t>
  </si>
  <si>
    <t xml:space="preserve">mt12pek020za</t>
  </si>
  <si>
    <t xml:space="preserve">U</t>
  </si>
  <si>
    <t xml:space="preserve">Connector, per a mestra 60/27, "KNAUF".</t>
  </si>
  <si>
    <t xml:space="preserve">mt12pek020ra</t>
  </si>
  <si>
    <t xml:space="preserve">U</t>
  </si>
  <si>
    <t xml:space="preserve">Connector tipus cavalló, per a mestra 60/27, "KNAUF".</t>
  </si>
  <si>
    <t xml:space="preserve">mt12tck010aaa</t>
  </si>
  <si>
    <t xml:space="preserve">m²</t>
  </si>
  <si>
    <t xml:space="preserve">Placa acústica de guix laminat Cleaneo Akustik Redonda UFF, amb perforacions circulars 6/18 R, "KNAUF" 12,5x1188x1998 mm, amb un vel de fibra de vidre en el seu dors.</t>
  </si>
  <si>
    <t xml:space="preserve">mt12ptk010ed</t>
  </si>
  <si>
    <t xml:space="preserve">U</t>
  </si>
  <si>
    <t xml:space="preserve">Cargol SN "KNAUF" 3,5x30.</t>
  </si>
  <si>
    <t xml:space="preserve">mt12pck020b</t>
  </si>
  <si>
    <t xml:space="preserve">m</t>
  </si>
  <si>
    <t xml:space="preserve">Banda acústica de dilatació, autoadhesiva, d'escuma de poliuretà de cel·les tancades "KNAUF", de 3,2 mm d'espessor i 50 mm d'amplada, resistència tèrmica 0,10 m²K/W, conductivitat tèrmica 0,032 W/(mK).</t>
  </si>
  <si>
    <t xml:space="preserve">mt12pik010e</t>
  </si>
  <si>
    <t xml:space="preserve">kg</t>
  </si>
  <si>
    <t xml:space="preserve">Pasta de segellament Jointfiller 24H "KNAUF", Euroclasse A2-s1, d0 de reacció al foc, segons UNE-EN 13501-1, rang de temperatura de treball de 5 a 30°C, per a aplicació manual amb cinta de segellament, segons UNE-EN 13963.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</si>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</sst>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4.12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1.18</v>
      </c>
      <c r="J10" s="12">
        <f ca="1">ROUND(INDIRECT(ADDRESS(ROW()+(0), COLUMN()+(-3), 1))*INDIRECT(ADDRESS(ROW()+(0), COLUMN()+(-1), 1)), 2)</f>
        <v>0.47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1.3</v>
      </c>
      <c r="H11" s="11"/>
      <c r="I11" s="12">
        <v>0.06</v>
      </c>
      <c r="J11" s="12">
        <f ca="1">ROUND(INDIRECT(ADDRESS(ROW()+(0), COLUMN()+(-3), 1))*INDIRECT(ADDRESS(ROW()+(0), COLUMN()+(-1), 1)), 2)</f>
        <v>0.08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1.3</v>
      </c>
      <c r="H12" s="11"/>
      <c r="I12" s="12">
        <v>0.42</v>
      </c>
      <c r="J12" s="12">
        <f ca="1">ROUND(INDIRECT(ADDRESS(ROW()+(0), COLUMN()+(-3), 1))*INDIRECT(ADDRESS(ROW()+(0), COLUMN()+(-1), 1)), 2)</f>
        <v>0.55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2.6</v>
      </c>
      <c r="H13" s="11"/>
      <c r="I13" s="12">
        <v>0.01</v>
      </c>
      <c r="J13" s="12">
        <f ca="1">ROUND(INDIRECT(ADDRESS(ROW()+(0), COLUMN()+(-3), 1))*INDIRECT(ADDRESS(ROW()+(0), COLUMN()+(-1), 1)), 2)</f>
        <v>0.03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1.3</v>
      </c>
      <c r="H14" s="11"/>
      <c r="I14" s="12">
        <v>0.39</v>
      </c>
      <c r="J14" s="12">
        <f ca="1">ROUND(INDIRECT(ADDRESS(ROW()+(0), COLUMN()+(-3), 1))*INDIRECT(ADDRESS(ROW()+(0), COLUMN()+(-1), 1)), 2)</f>
        <v>0.51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4.3</v>
      </c>
      <c r="H15" s="11"/>
      <c r="I15" s="12">
        <v>1.71</v>
      </c>
      <c r="J15" s="12">
        <f ca="1">ROUND(INDIRECT(ADDRESS(ROW()+(0), COLUMN()+(-3), 1))*INDIRECT(ADDRESS(ROW()+(0), COLUMN()+(-1), 1)), 2)</f>
        <v>7.35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0.9</v>
      </c>
      <c r="H16" s="11"/>
      <c r="I16" s="12">
        <v>0.2</v>
      </c>
      <c r="J16" s="12">
        <f ca="1">ROUND(INDIRECT(ADDRESS(ROW()+(0), COLUMN()+(-3),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3.7</v>
      </c>
      <c r="H17" s="11"/>
      <c r="I17" s="12">
        <v>0.24</v>
      </c>
      <c r="J17" s="12">
        <f ca="1">ROUND(INDIRECT(ADDRESS(ROW()+(0), COLUMN()+(-3), 1))*INDIRECT(ADDRESS(ROW()+(0), COLUMN()+(-1), 1)), 2)</f>
        <v>0.89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16.04</v>
      </c>
      <c r="J18" s="12">
        <f ca="1">ROUND(INDIRECT(ADDRESS(ROW()+(0), COLUMN()+(-3), 1))*INDIRECT(ADDRESS(ROW()+(0), COLUMN()+(-1), 1)), 2)</f>
        <v>16.84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24</v>
      </c>
      <c r="H19" s="11"/>
      <c r="I19" s="12">
        <v>0.01</v>
      </c>
      <c r="J19" s="12">
        <f ca="1">ROUND(INDIRECT(ADDRESS(ROW()+(0), COLUMN()+(-3), 1))*INDIRECT(ADDRESS(ROW()+(0), COLUMN()+(-1), 1)), 2)</f>
        <v>0.24</v>
      </c>
    </row>
    <row r="20" spans="1:10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0.4</v>
      </c>
      <c r="H20" s="11"/>
      <c r="I20" s="12">
        <v>0.25</v>
      </c>
      <c r="J20" s="12">
        <f ca="1">ROUND(INDIRECT(ADDRESS(ROW()+(0), COLUMN()+(-3), 1))*INDIRECT(ADDRESS(ROW()+(0), COLUMN()+(-1), 1)), 2)</f>
        <v>0.1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0.606</v>
      </c>
      <c r="H21" s="13"/>
      <c r="I21" s="14">
        <v>0.93</v>
      </c>
      <c r="J21" s="14">
        <f ca="1">ROUND(INDIRECT(ADDRESS(ROW()+(0), COLUMN()+(-3), 1))*INDIRECT(ADDRESS(ROW()+(0), COLUMN()+(-1), 1)), 2)</f>
        <v>0.56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27.8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0.382</v>
      </c>
      <c r="H24" s="11"/>
      <c r="I24" s="12">
        <v>29.34</v>
      </c>
      <c r="J24" s="12">
        <f ca="1">ROUND(INDIRECT(ADDRESS(ROW()+(0), COLUMN()+(-3), 1))*INDIRECT(ADDRESS(ROW()+(0), COLUMN()+(-1), 1)), 2)</f>
        <v>11.21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0.382</v>
      </c>
      <c r="H25" s="13"/>
      <c r="I25" s="14">
        <v>25.28</v>
      </c>
      <c r="J25" s="14">
        <f ca="1">ROUND(INDIRECT(ADDRESS(ROW()+(0), COLUMN()+(-3), 1))*INDIRECT(ADDRESS(ROW()+(0), COLUMN()+(-1), 1)), 2)</f>
        <v>9.66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20.87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48.67</v>
      </c>
      <c r="J28" s="14">
        <f ca="1">ROUND(INDIRECT(ADDRESS(ROW()+(0), COLUMN()+(-3), 1))*INDIRECT(ADDRESS(ROW()+(0), COLUMN()+(-1), 1))/100, 2)</f>
        <v>0.97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49.64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132006</v>
      </c>
      <c r="G33" s="29"/>
      <c r="H33" s="29">
        <v>132007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71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72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I22"/>
    <mergeCell ref="A23:B23"/>
    <mergeCell ref="C23:D23"/>
    <mergeCell ref="E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