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<sst xmlns="http://schemas.openxmlformats.org/spreadsheetml/2006/main" count="50" uniqueCount="50">
  <si>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</si>
  <si>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RSI250</t>
  </si>
  <si>
    <t xml:space="preserve">m²</t>
  </si>
  <si>
    <t xml:space="preserve">Revestiment de paviment industrial o decoratiu, sistema Mapefloor 32 "MAPEI SPAIN".</t>
  </si>
  <si>
    <r>
      <rPr>
        <sz val="8.25"/>
        <color rgb="FF000000"/>
        <rFont val="Arial"/>
        <family val="2"/>
      </rPr>
      <t xml:space="preserve">Revestiment de paviment industrial o decoratiu, de 3 mm d'espessor, realitzat sobre base de formigó endurit, amb el sistema Mapefloor 32 "MAPEI SPAIN", apte per a magatzems, mitjançant l'aplicació successiva de: emprimació bicomponent a base de resina epoxi, Primer SN "MAPEI SPAIN" (0,58 kg/m²), mesclada amb sorra de quars Quarzo 0,5, "MAPEI SPAIN" (0,12 kg/m²), espolsada superficialment amb sorra de quars Quarzo 0,5, "MAPEI SPAIN" (3 kg/m²); capa base composta per una mescla de morter bicomponent, Mapefloor I 300 SL "MAPEI SPAIN", a base de resines epoxi, incolor (0,84 kg/m²), pigment en pasta Mapecolor Paste "MAPEI SPAIN", del mateix color que la capa d'acabat (0,06 kg/m²) i sorra de quars Quarzo 0,5, "MAPEI SPAIN" (0,34 kg/m²), espolsada superficialment amb sorra de quars Quarzo 0,5, "MAPEI SPAIN" (3 kg/m²); i capa d'acabat composta per una mescla de morter bicomponent, Mapefloor I 300 SL "MAPEI SPAIN", a base de resines epoxi, incolor (0,58 kg/m²), pigment en pasta, Mapecolor Paste "MAPEI SPAIN", color RAL 1001 (0,04 kg/m²) i sorra de quars Quarzo 0,25, "MAPEI SPAIN" (0,03 kg/m²).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</si>
  <si>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</si>
  <si>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</si>
  <si>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</si>
  <si>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</si>
  <si>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</si>
  <si>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</si>
  <si>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</si>
  <si>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mt47adm010a</t>
  </si>
  <si>
    <t xml:space="preserve">kg</t>
  </si>
  <si>
    <t xml:space="preserve">Emprimació bicomponent a base de resina epoxi, Primer SN "MAPEI SPAIN".</t>
  </si>
  <si>
    <t xml:space="preserve">mt01adm010b</t>
  </si>
  <si>
    <t xml:space="preserve">kg</t>
  </si>
  <si>
    <t xml:space="preserve">Sorra de quars Quarzo 0,5, "MAPEI SPAIN", de 0,50 mm de diàmetre.</t>
  </si>
  <si>
    <t xml:space="preserve">mt47adm020a</t>
  </si>
  <si>
    <t xml:space="preserve">kg</t>
  </si>
  <si>
    <t xml:space="preserve">Morter bicomponent, Mapefloor I 300 SL "MAPEI SPAIN", a base de resines epoxi, incolor, segons UNE-EN 13813.</t>
  </si>
  <si>
    <t xml:space="preserve">mt47adm005a</t>
  </si>
  <si>
    <t xml:space="preserve">kg</t>
  </si>
  <si>
    <t xml:space="preserve">Pigment en pasta, Mapecolor Paste "MAPEI SPAIN", color RAL 1001, per mesclar amb revestiments elàstics a base de resina epoxi.</t>
  </si>
  <si>
    <t xml:space="preserve">mt01adm010a</t>
  </si>
  <si>
    <t xml:space="preserve">kg</t>
  </si>
  <si>
    <t xml:space="preserve">Sorra de quars Quarzo 0,25, "MAPEI SPAIN", de 0,25 mm de diàmetre.</t>
  </si>
  <si>
    <t xml:space="preserve">Subtotal materials: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</si>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</sst>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0.58</v>
      </c>
      <c r="H10" s="11"/>
      <c r="I10" s="12">
        <v>10.69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6.46</v>
      </c>
      <c r="H11" s="11"/>
      <c r="I11" s="12">
        <v>0.88</v>
      </c>
      <c r="J11" s="12">
        <f ca="1">ROUND(INDIRECT(ADDRESS(ROW()+(0), COLUMN()+(-3), 1))*INDIRECT(ADDRESS(ROW()+(0), COLUMN()+(-1), 1)), 2)</f>
        <v>5.68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1.42</v>
      </c>
      <c r="H12" s="11"/>
      <c r="I12" s="12">
        <v>15.48</v>
      </c>
      <c r="J12" s="12">
        <f ca="1">ROUND(INDIRECT(ADDRESS(ROW()+(0), COLUMN()+(-3), 1))*INDIRECT(ADDRESS(ROW()+(0), COLUMN()+(-1), 1)), 2)</f>
        <v>21.98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</v>
      </c>
      <c r="H13" s="11"/>
      <c r="I13" s="12">
        <v>26.31</v>
      </c>
      <c r="J13" s="12">
        <f ca="1">ROUND(INDIRECT(ADDRESS(ROW()+(0), COLUMN()+(-3), 1))*INDIRECT(ADDRESS(ROW()+(0), COLUMN()+(-1), 1)), 2)</f>
        <v>2.63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0.03</v>
      </c>
      <c r="H14" s="13"/>
      <c r="I14" s="14">
        <v>0.71</v>
      </c>
      <c r="J14" s="14">
        <f ca="1">ROUND(INDIRECT(ADDRESS(ROW()+(0), COLUMN()+(-3),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36.51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0.48</v>
      </c>
      <c r="H17" s="11"/>
      <c r="I17" s="12">
        <v>28.42</v>
      </c>
      <c r="J17" s="12">
        <f ca="1">ROUND(INDIRECT(ADDRESS(ROW()+(0), COLUMN()+(-3), 1))*INDIRECT(ADDRESS(ROW()+(0), COLUMN()+(-1), 1)), 2)</f>
        <v>13.64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0.48</v>
      </c>
      <c r="H18" s="13"/>
      <c r="I18" s="14">
        <v>25.28</v>
      </c>
      <c r="J18" s="14">
        <f ca="1">ROUND(INDIRECT(ADDRESS(ROW()+(0), COLUMN()+(-3), 1))*INDIRECT(ADDRESS(ROW()+(0), COLUMN()+(-1), 1)), 2)</f>
        <v>12.13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25.77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62.28</v>
      </c>
      <c r="J21" s="14">
        <f ca="1">ROUND(INDIRECT(ADDRESS(ROW()+(0), COLUMN()+(-3), 1))*INDIRECT(ADDRESS(ROW()+(0), COLUMN()+(-1), 1))/100, 2)</f>
        <v>1.25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63.53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45</v>
      </c>
    </row>
    <row r="27" spans="1:10" ht="13.5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