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<sst xmlns="http://schemas.openxmlformats.org/spreadsheetml/2006/main" count="61" uniqueCount="61">
  <si>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</si>
  <si>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</si>
  <si>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</si>
  <si>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Extradossat directe de plaques de guix laminat. Sistema "KNAUF".</t>
  </si>
  <si>
    <r>
      <rPr>
        <sz val="8.25"/>
        <color rgb="FF000000"/>
        <rFont val="Arial"/>
        <family val="2"/>
      </rPr>
      <t xml:space="preserve">Extradossat directe, sistema W622.es "KNAUF", de 30 mm de gruix total, amb nivell de qualitat de l'acabat Q2, format per placa de guix laminat tipus Standard (A) de 15 mm d'espessor, cargolada a una estructura metàl·lica d'acer galvanitzat de mestres de 90x50 i 0,55 mm d'espessor, prèviament ancorada al parament vertical cada 400 mm, amb cargols d'acer. Inclús fixacions per a l'ancoratge dels perfils; cargols per a la fixació de les plaques i Fugenfüller Leicht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</si>
  <si>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</si>
  <si>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</si>
  <si>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</si>
  <si>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</si>
  <si>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</si>
  <si>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</si>
  <si>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</si>
  <si>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</si>
  <si>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</si>
  <si>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</si>
  <si>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</si>
  <si>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</si>
  <si>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</si>
  <si>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</si>
  <si>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</si>
  <si>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</si>
  <si>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</si>
  <si>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</si>
  <si>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</si>
  <si>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mt12pik011d</t>
  </si>
  <si>
    <t xml:space="preserve">kg</t>
  </si>
  <si>
    <t xml:space="preserve">Pasta de segellament Fugenfüller Leicht "KNAUF", d'enduriment normal (45 minuts), Euroclasse A1 de reacció al foc, segons UNE-EN 13501-1, rang de temperatura de treball de 10 a 35°C, per a aplicació manual amb cinta de segellament, segons UNE-EN 13963.</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</si>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</sst>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63"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0.88</v>
      </c>
      <c r="J14" s="12">
        <f ca="1">ROUND(INDIRECT(ADDRESS(ROW()+(0), COLUMN()+(-3), 1))*INDIRECT(ADDRESS(ROW()+(0), COLUMN()+(-1), 1)), 2)</f>
        <v>0.22</v>
      </c>
    </row>
    <row r="15" spans="1:10" ht="34.50" thickBot="1" customHeight="1">
      <c r="A15" s="1" t="s">
        <v>27</v>
      </c>
      <c r="B15" s="1"/>
      <c r="C15" s="10" t="s">
        <v>28</v>
      </c>
      <c r="D15" s="10"/>
      <c r="E15" s="1" t="s">
        <v>29</v>
      </c>
      <c r="F15" s="1"/>
      <c r="G15" s="11">
        <v>0.255</v>
      </c>
      <c r="H15" s="11"/>
      <c r="I15" s="12">
        <v>0.93</v>
      </c>
      <c r="J15" s="12">
        <f ca="1">ROUND(INDIRECT(ADDRESS(ROW()+(0), COLUMN()+(-3), 1))*INDIRECT(ADDRESS(ROW()+(0), COLUMN()+(-1), 1)), 2)</f>
        <v>0.24</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12.27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0.428</v>
      </c>
      <c r="H19" s="11"/>
      <c r="I19" s="12">
        <v>29.34</v>
      </c>
      <c r="J19" s="12">
        <f ca="1">ROUND(INDIRECT(ADDRESS(ROW()+(0), COLUMN()+(-3), 1))*INDIRECT(ADDRESS(ROW()+(0), COLUMN()+(-1), 1)), 2)</f>
        <v>12.56</v>
      </c>
    </row>
    <row r="20" spans="1:10" ht="13.50" thickBot="1" customHeight="1">
      <c r="A20" s="1" t="s">
        <v>38</v>
      </c>
      <c r="B20" s="1"/>
      <c r="C20" s="10" t="s">
        <v>39</v>
      </c>
      <c r="D20" s="10"/>
      <c r="E20" s="1" t="s">
        <v>40</v>
      </c>
      <c r="F20" s="1"/>
      <c r="G20" s="13">
        <v>0.428</v>
      </c>
      <c r="H20" s="13"/>
      <c r="I20" s="14">
        <v>25.28</v>
      </c>
      <c r="J20" s="14">
        <f ca="1">ROUND(INDIRECT(ADDRESS(ROW()+(0), COLUMN()+(-3), 1))*INDIRECT(ADDRESS(ROW()+(0), COLUMN()+(-1), 1)), 2)</f>
        <v>10.82</v>
      </c>
    </row>
    <row r="21" spans="1:10" ht="13.50" thickBot="1" customHeight="1">
      <c r="A21" s="15"/>
      <c r="B21" s="15"/>
      <c r="C21" s="15"/>
      <c r="D21" s="15"/>
      <c r="E21" s="15"/>
      <c r="F21" s="15"/>
      <c r="G21" s="9" t="s">
        <v>41</v>
      </c>
      <c r="H21" s="9"/>
      <c r="I21" s="9"/>
      <c r="J21" s="17">
        <f ca="1">ROUND(SUM(INDIRECT(ADDRESS(ROW()+(-1), COLUMN()+(0), 1)),INDIRECT(ADDRESS(ROW()+(-2), COLUMN()+(0), 1))), 2)</f>
        <v>23.38</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35.65</v>
      </c>
      <c r="J23" s="14">
        <f ca="1">ROUND(INDIRECT(ADDRESS(ROW()+(0), COLUMN()+(-3), 1))*INDIRECT(ADDRESS(ROW()+(0), COLUMN()+(-1), 1))/100, 2)</f>
        <v>0.71</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36.36</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