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<sst xmlns="http://schemas.openxmlformats.org/spreadsheetml/2006/main" count="41" uniqueCount="41">
  <si>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</si>
  <si>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RRX018</t>
  </si>
  <si>
    <t xml:space="preserve">U</t>
  </si>
  <si>
    <t xml:space="preserve">Fornícula prefabricada de panells de poliestirè extruit. Sistema Schlüter-KERDI-BOARD "SCHLÜTER-SYSTEMS".</t>
  </si>
  <si>
    <r>
      <rPr>
        <sz val="8.25"/>
        <color rgb="FF000000"/>
        <rFont val="Arial"/>
        <family val="2"/>
      </rPr>
      <t xml:space="preserve">Fornícula prefabricada de panell impermeabilitzant de poliestirè extrudit, de 12,5 mm d'espessor, revestit per ambdues cares amb una capa de reforç especial sense ciment i un geotèxtil, Schlüter-KERDI-BOARD-N "SCHLÜTER-SYSTEMS", de 305x89x152 mm, sistema Schlüter-KERDI-BOARD "SCHLÜTER-SYSTEMS". Inclús elements de fixació mecànica, adhesiu bicomponent Schlüter-KERDI-COLL-L, banda de reforç Schlüter-KERDI-KEBA 100/185 i massilla adhesiva elàstica monocomponent, Schlüter-KERDI-FIX "SCHLÜTER-SYSTEMS".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</si>
  <si>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</si>
  <si>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</si>
  <si>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</si>
  <si>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</si>
  <si>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</si>
  <si>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</si>
  <si>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</si>
  <si>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</si>
  <si>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</si>
  <si>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</si>
  <si>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mt15res408a</t>
  </si>
  <si>
    <t xml:space="preserve">U</t>
  </si>
  <si>
    <t xml:space="preserve">Fornícula prefabricada de panell impermeabilitzant de poliestirè extrudit, de 12,5 mm d'espessor, revestit per ambdues cares amb una capa de reforç especial sense ciment i un geotèxtil, Schlüter-KERDI-BOARD-N "SCHLÜTER-SYSTEMS", de 305x89x152 mm.</t>
  </si>
  <si>
    <t xml:space="preserve">mt15res060d</t>
  </si>
  <si>
    <t xml:space="preserve">kg</t>
  </si>
  <si>
    <t xml:space="preserve">Adhesiu bicomponent, Schlüter-KERDI-COLL-L "SCHLÜTER-SYSTEMS", a base d'una dispersió acrílica sense dissolvents i pols de ciment, per la closa de juntes.</t>
  </si>
  <si>
    <t xml:space="preserve">mt15res407</t>
  </si>
  <si>
    <t xml:space="preserve">U</t>
  </si>
  <si>
    <t xml:space="preserve">Fixació mecànica composta per volandera Schlüter-KERDI-BOARD-ZT i cargol Schlüter-KERDI-BOARD-ZS per a panell Schlüter-KERDI-BOARD "SCHLÜTER-SYSTEMS".</t>
  </si>
  <si>
    <t xml:space="preserve">mt15res020qd</t>
  </si>
  <si>
    <t xml:space="preserve">m</t>
  </si>
  <si>
    <t xml:space="preserve">Banda de segellat, Schlüter-KERDI-KEBA 100/185 "SCHLÜTER-SYSTEMS", de 185 mm d'amplada i 0,1 mm de gruix, per a làmina impermeabilitzant flexible de polietilè, amb ambdues cares revestides de geotèxtil no teixit, subministrada en rotllos de 30 m de longitud.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</si>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</sst>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0.06</v>
      </c>
      <c r="F10" s="12">
        <v>23.85</v>
      </c>
      <c r="G10" s="12">
        <f ca="1">ROUND(INDIRECT(ADDRESS(ROW()+(0), COLUMN()+(-2), 1))*INDIRECT(ADDRESS(ROW()+(0), COLUMN()+(-1), 1)), 2)</f>
        <v>1.43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66.88</v>
      </c>
      <c r="G11" s="12">
        <f ca="1">ROUND(INDIRECT(ADDRESS(ROW()+(0), COLUMN()+(-2), 1))*INDIRECT(ADDRESS(ROW()+(0), COLUMN()+(-1), 1)), 2)</f>
        <v>66.88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0.42</v>
      </c>
      <c r="F12" s="12">
        <v>11.92</v>
      </c>
      <c r="G12" s="12">
        <f ca="1">ROUND(INDIRECT(ADDRESS(ROW()+(0), COLUMN()+(-2), 1))*INDIRECT(ADDRESS(ROW()+(0), COLUMN()+(-1), 1)), 2)</f>
        <v>5.01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0.27</v>
      </c>
      <c r="G13" s="12">
        <f ca="1">ROUND(INDIRECT(ADDRESS(ROW()+(0), COLUMN()+(-2), 1))*INDIRECT(ADDRESS(ROW()+(0), COLUMN()+(-1), 1)), 2)</f>
        <v>1.62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1.2</v>
      </c>
      <c r="F14" s="14">
        <v>5.51</v>
      </c>
      <c r="G14" s="14">
        <f ca="1">ROUND(INDIRECT(ADDRESS(ROW()+(0), COLUMN()+(-2), 1))*INDIRECT(ADDRESS(ROW()+(0), COLUMN()+(-1), 1)), 2)</f>
        <v>6.61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81.55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0.192</v>
      </c>
      <c r="F17" s="12">
        <v>29.34</v>
      </c>
      <c r="G17" s="12">
        <f ca="1">ROUND(INDIRECT(ADDRESS(ROW()+(0), COLUMN()+(-2), 1))*INDIRECT(ADDRESS(ROW()+(0), COLUMN()+(-1), 1)), 2)</f>
        <v>5.63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0.192</v>
      </c>
      <c r="F18" s="14">
        <v>25.28</v>
      </c>
      <c r="G18" s="14">
        <f ca="1">ROUND(INDIRECT(ADDRESS(ROW()+(0), COLUMN()+(-2), 1))*INDIRECT(ADDRESS(ROW()+(0), COLUMN()+(-1), 1)), 2)</f>
        <v>4.85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10.48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92.03</v>
      </c>
      <c r="G21" s="14">
        <f ca="1">ROUND(INDIRECT(ADDRESS(ROW()+(0), COLUMN()+(-2), 1))*INDIRECT(ADDRESS(ROW()+(0), COLUMN()+(-1), 1))/100, 2)</f>
        <v>1.84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93.87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