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<sst xmlns="http://schemas.openxmlformats.org/spreadsheetml/2006/main" count="64" uniqueCount="64">
  <si>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</si>
  <si>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RRN002</t>
  </si>
  <si>
    <t xml:space="preserve">m²</t>
  </si>
  <si>
    <t xml:space="preserve">Extradossat autoportant de plaques de guix natural (GRG).</t>
  </si>
  <si>
    <r>
      <rPr>
        <sz val="8.25"/>
        <color rgb="FF000000"/>
        <rFont val="Arial"/>
        <family val="2"/>
      </rPr>
      <t xml:space="preserve">Extradossat autoportant travat, de 64 mm de gruix total, amb nivell de qualitat de l'acabat Q2, format per placa de guix natural (GRG) tipus amb resistència al foc i amb baixa absorció superficial d'aigua de 15 mm d'espessor, cargolada directament a una estructura autoportant d'acer galvanitzat formada per canals horitzontals, sòlidament fixats al terra i al sostre i muntants verticals de 49 mm i 0,6 mm d'espessor amb una modulació de 400 mm i amb disposició normal "N", muntats sobre canals i fixats al parament vertical. Inclús banda desolidaritzadora; fixacions per a l'ancoratge dels perfils metàl·lics; cargols per a la fixació de les plaques i pasta de segellament.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</si>
  <si>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</si>
  <si>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</si>
  <si>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</si>
  <si>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</si>
  <si>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</si>
  <si>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</si>
  <si>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</si>
  <si>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mt12pna080b</t>
  </si>
  <si>
    <t xml:space="preserve">m</t>
  </si>
  <si>
    <t xml:space="preserve">Banda estanca autoadhesiva, d'escuma de polietilè reticulat de cel·les tancades, de 50 mm d'amplada; per a l'estanquitat de la base i l'aïllament acústic del perímetre en envans i extradossats de plaques.</t>
  </si>
  <si>
    <t xml:space="preserve">mt12pna050a</t>
  </si>
  <si>
    <t xml:space="preserve">m</t>
  </si>
  <si>
    <t xml:space="preserve">Canal, de perfil d'acer galvanitzat Z1 (Z140), fabricat mitjançant laminació en fred, 50x35 mm de secció i 0,6 mm de gruix, segons UNE-EN 14195.</t>
  </si>
  <si>
    <t xml:space="preserve">mt12pna060a</t>
  </si>
  <si>
    <t xml:space="preserve">m</t>
  </si>
  <si>
    <t xml:space="preserve">Muntant, de perfil d'acer galvanitzat Z1 (Z140), fabricat mitjançant laminació en fred, 49x50 mm de secció i 0,6 mm de gruix, segons UNE-EN 14195.</t>
  </si>
  <si>
    <t xml:space="preserve">mt12pna010fI</t>
  </si>
  <si>
    <t xml:space="preserve">m²</t>
  </si>
  <si>
    <t xml:space="preserve">Placa de guix natural (GRG), sense cartró, amb resistència al foc i amb baixa absorció superficial d'aigua / UNE-EN 13815 - 600 / 1200 / 15 / amb les vores longitudinals desiguals, formada per una ànima de guix d'origen natural reforçada per la inclusió en la massa de fibra de vidre; Euroclasse A1 de reacció al foc, segons UNE-EN 13501-1.</t>
  </si>
  <si>
    <t xml:space="preserve">mt12pna020b</t>
  </si>
  <si>
    <t xml:space="preserve">U</t>
  </si>
  <si>
    <t xml:space="preserve">Cargol autoperforant, amb cap de trompeta, de 25 mm de longitud, per a instal·lació de plaques de guix natural (GRG) sobre perfils de gruix inferior a 6 mm.</t>
  </si>
  <si>
    <t xml:space="preserve">mt12pna025a</t>
  </si>
  <si>
    <t xml:space="preserve">U</t>
  </si>
  <si>
    <t xml:space="preserve">Fixació composta per tac i cargol de cap aixamfranat, de 5x30 mm.</t>
  </si>
  <si>
    <t xml:space="preserve">mt12pna030bp</t>
  </si>
  <si>
    <t xml:space="preserve">kg</t>
  </si>
  <si>
    <t xml:space="preserve">Pasta de segellament, d'enduriment normal (60 minuts), amb additiu hidròfug; per a aplicació manual o mecànica sense cinta de segellament.</t>
  </si>
  <si>
    <t xml:space="preserve">mt12pna040b</t>
  </si>
  <si>
    <t xml:space="preserve">U</t>
  </si>
  <si>
    <t xml:space="preserve">Cartutx de 300 cm³ de massilla monocomponent; per al segellat de trobades perimetrals.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</si>
  <si>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</si>
  <si>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</si>
  <si>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</si>
  <si>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</si>
  <si>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</si>
  <si>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</si>
  <si>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</si>
  <si>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</si>
  <si>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</si>
  <si>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</si>
  <si>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</si>
  <si>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</si>
  <si>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</si>
  <si>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</si>
  <si>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</si>
  <si>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</si>
  <si>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</si>
  <si>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</si>
  <si>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</si>
  <si>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</si>
  <si>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</si>
  <si>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</si>
  <si>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13815:2006</t>
  </si>
  <si>
    <t xml:space="preserve">1/3/4</t>
  </si>
  <si>
    <t xml:space="preserve">Productos en staff (yeso fibroso).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</si>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</sst>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0.26</v>
      </c>
      <c r="J10" s="12">
        <f ca="1">ROUND(INDIRECT(ADDRESS(ROW()+(0), COLUMN()+(-3), 1))*INDIRECT(ADDRESS(ROW()+(0), COLUMN()+(-1), 1)), 2)</f>
        <v>0.21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</v>
      </c>
      <c r="H11" s="11"/>
      <c r="I11" s="12">
        <v>1.69</v>
      </c>
      <c r="J11" s="12">
        <f ca="1">ROUND(INDIRECT(ADDRESS(ROW()+(0), COLUMN()+(-3), 1))*INDIRECT(ADDRESS(ROW()+(0), COLUMN()+(-1), 1)), 2)</f>
        <v>1.35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2.29</v>
      </c>
      <c r="J12" s="12">
        <f ca="1">ROUND(INDIRECT(ADDRESS(ROW()+(0), COLUMN()+(-3), 1))*INDIRECT(ADDRESS(ROW()+(0), COLUMN()+(-1), 1)), 2)</f>
        <v>6.87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1.02</v>
      </c>
      <c r="H13" s="11"/>
      <c r="I13" s="12">
        <v>11.12</v>
      </c>
      <c r="J13" s="12">
        <f ca="1">ROUND(INDIRECT(ADDRESS(ROW()+(0), COLUMN()+(-3), 1))*INDIRECT(ADDRESS(ROW()+(0), COLUMN()+(-1), 1)), 2)</f>
        <v>11.34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18</v>
      </c>
      <c r="H14" s="11"/>
      <c r="I14" s="12">
        <v>0.02</v>
      </c>
      <c r="J14" s="12">
        <f ca="1">ROUND(INDIRECT(ADDRESS(ROW()+(0), COLUMN()+(-3), 1))*INDIRECT(ADDRESS(ROW()+(0), COLUMN()+(-1), 1)), 2)</f>
        <v>0.36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0.08</v>
      </c>
      <c r="J15" s="12">
        <f ca="1">ROUND(INDIRECT(ADDRESS(ROW()+(0), COLUMN()+(-3), 1))*INDIRECT(ADDRESS(ROW()+(0), COLUMN()+(-1), 1)), 2)</f>
        <v>0.16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0.11</v>
      </c>
      <c r="H16" s="11"/>
      <c r="I16" s="12">
        <v>2.17</v>
      </c>
      <c r="J16" s="12">
        <f ca="1">ROUND(INDIRECT(ADDRESS(ROW()+(0), COLUMN()+(-3), 1))*INDIRECT(ADDRESS(ROW()+(0), COLUMN()+(-1), 1)), 2)</f>
        <v>0.24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0.033</v>
      </c>
      <c r="H17" s="13"/>
      <c r="I17" s="14">
        <v>4.06</v>
      </c>
      <c r="J17" s="14">
        <f ca="1">ROUND(INDIRECT(ADDRESS(ROW()+(0), COLUMN()+(-3), 1))*INDIRECT(ADDRESS(ROW()+(0), COLUMN()+(-1), 1)), 2)</f>
        <v>0.13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20.66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0.443</v>
      </c>
      <c r="H20" s="11"/>
      <c r="I20" s="12">
        <v>29.34</v>
      </c>
      <c r="J20" s="12">
        <f ca="1">ROUND(INDIRECT(ADDRESS(ROW()+(0), COLUMN()+(-3), 1))*INDIRECT(ADDRESS(ROW()+(0), COLUMN()+(-1), 1)), 2)</f>
        <v>13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0.443</v>
      </c>
      <c r="H21" s="13"/>
      <c r="I21" s="14">
        <v>25.28</v>
      </c>
      <c r="J21" s="14">
        <f ca="1">ROUND(INDIRECT(ADDRESS(ROW()+(0), COLUMN()+(-3), 1))*INDIRECT(ADDRESS(ROW()+(0), COLUMN()+(-1), 1)), 2)</f>
        <v>11.2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24.2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44.86</v>
      </c>
      <c r="J24" s="14">
        <f ca="1">ROUND(INDIRECT(ADDRESS(ROW()+(0), COLUMN()+(-3), 1))*INDIRECT(ADDRESS(ROW()+(0), COLUMN()+(-1), 1))/100, 2)</f>
        <v>0.9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45.76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112006</v>
      </c>
      <c r="G29" s="29"/>
      <c r="H29" s="29">
        <v>112007</v>
      </c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32" t="s">
        <v>57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</row>
    <row r="32" spans="1:10" ht="13.50" thickBot="1" customHeight="1">
      <c r="A32" s="28" t="s">
        <v>58</v>
      </c>
      <c r="B32" s="28"/>
      <c r="C32" s="28"/>
      <c r="D32" s="28"/>
      <c r="E32" s="28"/>
      <c r="F32" s="29">
        <v>162007</v>
      </c>
      <c r="G32" s="29"/>
      <c r="H32" s="29">
        <v>162008</v>
      </c>
      <c r="I32" s="29"/>
      <c r="J32" s="29" t="s">
        <v>59</v>
      </c>
    </row>
    <row r="33" spans="1:10" ht="13.50" thickBot="1" customHeight="1">
      <c r="A33" s="32" t="s">
        <v>60</v>
      </c>
      <c r="B33" s="32"/>
      <c r="C33" s="32"/>
      <c r="D33" s="32"/>
      <c r="E33" s="32"/>
      <c r="F33" s="33"/>
      <c r="G33" s="33"/>
      <c r="H33" s="33"/>
      <c r="I33" s="33"/>
      <c r="J33" s="33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