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<sst xmlns="http://schemas.openxmlformats.org/spreadsheetml/2006/main" count="47" uniqueCount="47">
  <si>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</si>
  <si>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REG010</t>
  </si>
  <si>
    <t xml:space="preserve">U</t>
  </si>
  <si>
    <t xml:space="preserve">Revestiment d'escala amb elements ceràmics.</t>
  </si>
  <si>
    <r>
      <rPr>
        <sz val="8.25"/>
        <color rgb="FF000000"/>
        <rFont val="Arial"/>
        <family val="2"/>
      </rPr>
      <t xml:space="preserve">Revestiment d'escala en semicercle d'un tram amb 17 esglaons de 100 cm d'amplada, mitjançant folrat amb peces de gres esmaltat, i entornpeu col·locat en un lateral. Rebut amb morter de ciment i rejuntat amb morter de junts cimentós millorat, amb absorció d'aigua reduïda i resistència elevada a l'abrasió tipus CG 2 W A, color blanc, per junts de 2 a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</si>
  <si>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</si>
  <si>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</si>
  <si>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</si>
  <si>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</si>
  <si>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</si>
  <si>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</si>
  <si>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</si>
  <si>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mt18pce010800</t>
  </si>
  <si>
    <t xml:space="preserve">m</t>
  </si>
  <si>
    <t xml:space="preserve">Estesa per esglaó de gres esmaltat, 8,00€/m.</t>
  </si>
  <si>
    <t xml:space="preserve">mt18wwa040c</t>
  </si>
  <si>
    <t xml:space="preserve">U</t>
  </si>
  <si>
    <t xml:space="preserve">Increment de preu de l'estesa per geometria en escala en semicercle d'un tram.</t>
  </si>
  <si>
    <t xml:space="preserve">mt18pce011800</t>
  </si>
  <si>
    <t xml:space="preserve">m</t>
  </si>
  <si>
    <t xml:space="preserve">Davanter per esglaó de gres esmaltat, 8,00€/m.</t>
  </si>
  <si>
    <t xml:space="preserve">mt18zce010a500</t>
  </si>
  <si>
    <t xml:space="preserve">m</t>
  </si>
  <si>
    <t xml:space="preserve">Entornpeu d'escala ceràmic de gres esmaltat, 420x180 mm, 5,00€/m.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</si>
  <si>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</si>
  <si>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</si>
  <si>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</si>
  <si>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mt09mcp020fE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</si>
  <si>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</si>
  <si>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quars, additius especials, pigments i resines sintètiques, per a rejuntat de tot tipus de peces ceràmiques.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</si>
  <si>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</si>
  <si>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</si>
  <si>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</si>
  <si>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</si>
  <si>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</si>
  <si>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</si>
  <si>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</si>
  <si>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</si>
  <si>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</si>
  <si>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</si>
  <si>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</si>
  <si>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</si>
  <si>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</si>
  <si>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</si>
  <si>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</si>
  <si>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285,96€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</si>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</sst>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.63" customWidth="1"/>
    <col min="5" max="5" width="72.4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2">
        <v>8</v>
      </c>
      <c r="H10" s="12">
        <f ca="1">ROUND(INDIRECT(ADDRESS(ROW()+(0), COLUMN()+(-2), 1))*INDIRECT(ADDRESS(ROW()+(0), COLUMN()+(-1), 1)), 2)</f>
        <v>136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</v>
      </c>
      <c r="G11" s="12">
        <v>7.35</v>
      </c>
      <c r="H11" s="12">
        <f ca="1">ROUND(INDIRECT(ADDRESS(ROW()+(0), COLUMN()+(-2), 1))*INDIRECT(ADDRESS(ROW()+(0), COLUMN()+(-1), 1)), 2)</f>
        <v>124.95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17</v>
      </c>
      <c r="G12" s="12">
        <v>8</v>
      </c>
      <c r="H12" s="12">
        <f ca="1">ROUND(INDIRECT(ADDRESS(ROW()+(0), COLUMN()+(-2), 1))*INDIRECT(ADDRESS(ROW()+(0), COLUMN()+(-1), 1)), 2)</f>
        <v>136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7.14</v>
      </c>
      <c r="G13" s="12">
        <v>5</v>
      </c>
      <c r="H13" s="12">
        <f ca="1">ROUND(INDIRECT(ADDRESS(ROW()+(0), COLUMN()+(-2), 1))*INDIRECT(ADDRESS(ROW()+(0), COLUMN()+(-1), 1)), 2)</f>
        <v>35.7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0.19</v>
      </c>
      <c r="G14" s="12">
        <v>115.3</v>
      </c>
      <c r="H14" s="12">
        <f ca="1">ROUND(INDIRECT(ADDRESS(ROW()+(0), COLUMN()+(-2), 1))*INDIRECT(ADDRESS(ROW()+(0), COLUMN()+(-1), 1)), 2)</f>
        <v>21.91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12.51</v>
      </c>
      <c r="G15" s="14">
        <v>0.78</v>
      </c>
      <c r="H15" s="14">
        <f ca="1">ROUND(INDIRECT(ADDRESS(ROW()+(0), COLUMN()+(-2), 1))*INDIRECT(ADDRESS(ROW()+(0), COLUMN()+(-1), 1)), 2)</f>
        <v>9.76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464.32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15.286</v>
      </c>
      <c r="G18" s="12">
        <v>28.42</v>
      </c>
      <c r="H18" s="12">
        <f ca="1">ROUND(INDIRECT(ADDRESS(ROW()+(0), COLUMN()+(-2), 1))*INDIRECT(ADDRESS(ROW()+(0), COLUMN()+(-1), 1)), 2)</f>
        <v>434.43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15.286</v>
      </c>
      <c r="G19" s="12">
        <v>25.28</v>
      </c>
      <c r="H19" s="12">
        <f ca="1">ROUND(INDIRECT(ADDRESS(ROW()+(0), COLUMN()+(-2), 1))*INDIRECT(ADDRESS(ROW()+(0), COLUMN()+(-1), 1)), 2)</f>
        <v>386.43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15.286</v>
      </c>
      <c r="G20" s="14">
        <v>23.81</v>
      </c>
      <c r="H20" s="14">
        <f ca="1">ROUND(INDIRECT(ADDRESS(ROW()+(0), COLUMN()+(-2), 1))*INDIRECT(ADDRESS(ROW()+(0), COLUMN()+(-1), 1)), 2)</f>
        <v>363.96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1184.82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1649.14</v>
      </c>
      <c r="H23" s="14">
        <f ca="1">ROUND(INDIRECT(ADDRESS(ROW()+(0), COLUMN()+(-2), 1))*INDIRECT(ADDRESS(ROW()+(0), COLUMN()+(-1), 1))/100, 2)</f>
        <v>32.98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1682.12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