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<sst xmlns="http://schemas.openxmlformats.org/spreadsheetml/2006/main" count="63" uniqueCount="63">
  <si>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</si>
  <si>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REG010</t>
  </si>
  <si>
    <t xml:space="preserve">U</t>
  </si>
  <si>
    <t xml:space="preserve">Revestiment d'escala amb elements ceràmics.</t>
  </si>
  <si>
    <r>
      <rPr>
        <sz val="8.25"/>
        <color rgb="FF000000"/>
        <rFont val="Arial"/>
        <family val="2"/>
      </rPr>
      <t xml:space="preserve">Revestiment d'escala d'anada i tornada, de dos trams rectes amb replà intermedi amb 17 esglaons de 100 cm d'amplada, mitjançant folrat amb peces de gres de porcellana, acabat polit i entornpeu col·locat en un lateral. Rebut amb morter de ciment i rejuntat amb morter de junts cimentós millorat, amb absorció d'aigua reduïda i resistència elevada a l'abrasió tipus CG 2 W A, color blanc, per junts de 2 a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</si>
  <si>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</si>
  <si>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</si>
  <si>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</si>
  <si>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</si>
  <si>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</si>
  <si>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</si>
  <si>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</si>
  <si>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mt18pcp010a800</t>
  </si>
  <si>
    <t xml:space="preserve">m</t>
  </si>
  <si>
    <t xml:space="preserve">Estesa per esglaó de gres de porcellana, acabat polit, 8,00€/m.</t>
  </si>
  <si>
    <t xml:space="preserve">mt18pcp011a800</t>
  </si>
  <si>
    <t xml:space="preserve">m</t>
  </si>
  <si>
    <t xml:space="preserve">Davanter per esglaó de gres de porcellana, acabat polit, 8,00€/m.</t>
  </si>
  <si>
    <t xml:space="preserve">mt18zcp010a500</t>
  </si>
  <si>
    <t xml:space="preserve">m</t>
  </si>
  <si>
    <t xml:space="preserve">Entornpeu d'escala ceràmic de gres de porcellana, acabat polit, 420x180 mm, 5,00€/m.</t>
  </si>
  <si>
    <t xml:space="preserve">mt18bdp010a800</t>
  </si>
  <si>
    <t xml:space="preserve">m²</t>
  </si>
  <si>
    <t xml:space="preserve">Rajola ceràmica de gres de porcellana, acabat polit, 8,00€/m², segons UNE-EN 14411.</t>
  </si>
  <si>
    <t xml:space="preserve">mt18rcp010a300</t>
  </si>
  <si>
    <t xml:space="preserve">m</t>
  </si>
  <si>
    <t xml:space="preserve">Entornpeu ceràmic de gres de porcellana, acabat polit, de 7 cm d'amplada, 3,00€/m.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</si>
  <si>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</si>
  <si>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</si>
  <si>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</si>
  <si>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mt01ara010a</t>
  </si>
  <si>
    <t xml:space="preserve">m³</t>
  </si>
  <si>
    <t xml:space="preserve">Sorra amb granulometria de 0 a 5 mm de diàmetre, neta.</t>
  </si>
  <si>
    <t xml:space="preserve">mt09mcp020bB</t>
  </si>
  <si>
    <t xml:space="preserve">kg</t>
  </si>
  <si>
    <t xml:space="preserve">Morter de junts cimentós millorat, amb absorció d'aigua reduïda i resistència elevada a l'abrasió, tipus CG2 W A, segons UNE-EN 13888, color blanc, per junts de 2 a 15 mm, a base de ciment d'alta resistència, àrids seleccionats, additius especials i pigments, amb efecte antifloridura, antiverdet i preventiu de les eflorescències, hidrorepel·lent, especial per a rejuntat de tot tipus de peces ceràmiques i pedres naturals en zones de proliferació de microorganismes.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</si>
  <si>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</si>
  <si>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</si>
  <si>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</si>
  <si>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</si>
  <si>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</si>
  <si>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</si>
  <si>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</si>
  <si>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</si>
  <si>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</si>
  <si>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</si>
  <si>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</si>
  <si>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</si>
  <si>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</si>
  <si>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</si>
  <si>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</si>
  <si>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208,62€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</si>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</sst>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.63" customWidth="1"/>
    <col min="5" max="5" width="72.42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17</v>
      </c>
      <c r="G10" s="11"/>
      <c r="H10" s="12">
        <v>8</v>
      </c>
      <c r="I10" s="12">
        <f ca="1">ROUND(INDIRECT(ADDRESS(ROW()+(0), COLUMN()+(-3), 1))*INDIRECT(ADDRESS(ROW()+(0), COLUMN()+(-1), 1)), 2)</f>
        <v>136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17</v>
      </c>
      <c r="G11" s="11"/>
      <c r="H11" s="12">
        <v>8</v>
      </c>
      <c r="I11" s="12">
        <f ca="1">ROUND(INDIRECT(ADDRESS(ROW()+(0), COLUMN()+(-3), 1))*INDIRECT(ADDRESS(ROW()+(0), COLUMN()+(-1), 1)), 2)</f>
        <v>136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7.14</v>
      </c>
      <c r="G12" s="11"/>
      <c r="H12" s="12">
        <v>5</v>
      </c>
      <c r="I12" s="12">
        <f ca="1">ROUND(INDIRECT(ADDRESS(ROW()+(0), COLUMN()+(-3), 1))*INDIRECT(ADDRESS(ROW()+(0), COLUMN()+(-1), 1)), 2)</f>
        <v>35.7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1"/>
      <c r="H13" s="12">
        <v>8</v>
      </c>
      <c r="I13" s="12">
        <f ca="1">ROUND(INDIRECT(ADDRESS(ROW()+(0), COLUMN()+(-3), 1))*INDIRECT(ADDRESS(ROW()+(0), COLUMN()+(-1), 1)), 2)</f>
        <v>8.4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1"/>
      <c r="H14" s="12">
        <v>3</v>
      </c>
      <c r="I14" s="12">
        <f ca="1">ROUND(INDIRECT(ADDRESS(ROW()+(0), COLUMN()+(-3), 1))*INDIRECT(ADDRESS(ROW()+(0), COLUMN()+(-1), 1)), 2)</f>
        <v>6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0.22</v>
      </c>
      <c r="G15" s="11"/>
      <c r="H15" s="12">
        <v>115.3</v>
      </c>
      <c r="I15" s="12">
        <f ca="1">ROUND(INDIRECT(ADDRESS(ROW()+(0), COLUMN()+(-3), 1))*INDIRECT(ADDRESS(ROW()+(0), COLUMN()+(-1), 1)), 2)</f>
        <v>25.37</v>
      </c>
      <c r="J15" s="12"/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0.02</v>
      </c>
      <c r="G16" s="11"/>
      <c r="H16" s="12">
        <v>14.3</v>
      </c>
      <c r="I16" s="12">
        <f ca="1">ROUND(INDIRECT(ADDRESS(ROW()+(0), COLUMN()+(-3), 1))*INDIRECT(ADDRESS(ROW()+(0), COLUMN()+(-1), 1)), 2)</f>
        <v>0.29</v>
      </c>
      <c r="J16" s="12"/>
    </row>
    <row r="17" spans="1:10" ht="66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9.19</v>
      </c>
      <c r="G17" s="13"/>
      <c r="H17" s="14">
        <v>1.46</v>
      </c>
      <c r="I17" s="14">
        <f ca="1">ROUND(INDIRECT(ADDRESS(ROW()+(0), COLUMN()+(-3), 1))*INDIRECT(ADDRESS(ROW()+(0), COLUMN()+(-1), 1)), 2)</f>
        <v>13.42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361.18</v>
      </c>
      <c r="J18" s="17"/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10.862</v>
      </c>
      <c r="G20" s="11"/>
      <c r="H20" s="12">
        <v>28.42</v>
      </c>
      <c r="I20" s="12">
        <f ca="1">ROUND(INDIRECT(ADDRESS(ROW()+(0), COLUMN()+(-3), 1))*INDIRECT(ADDRESS(ROW()+(0), COLUMN()+(-1), 1)), 2)</f>
        <v>308.7</v>
      </c>
      <c r="J20" s="12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10.862</v>
      </c>
      <c r="G21" s="11"/>
      <c r="H21" s="12">
        <v>25.28</v>
      </c>
      <c r="I21" s="12">
        <f ca="1">ROUND(INDIRECT(ADDRESS(ROW()+(0), COLUMN()+(-3), 1))*INDIRECT(ADDRESS(ROW()+(0), COLUMN()+(-1), 1)), 2)</f>
        <v>274.59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10.862</v>
      </c>
      <c r="G22" s="13"/>
      <c r="H22" s="14">
        <v>23.81</v>
      </c>
      <c r="I22" s="14">
        <f ca="1">ROUND(INDIRECT(ADDRESS(ROW()+(0), COLUMN()+(-3), 1))*INDIRECT(ADDRESS(ROW()+(0), COLUMN()+(-1), 1)), 2)</f>
        <v>258.62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1)),INDIRECT(ADDRESS(ROW()+(-3), COLUMN()+(0), 1))), 2)</f>
        <v>841.91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1)),INDIRECT(ADDRESS(ROW()+(-7), COLUMN()+(1), 1))), 2)</f>
        <v>1203.09</v>
      </c>
      <c r="I25" s="14">
        <f ca="1">ROUND(INDIRECT(ADDRESS(ROW()+(0), COLUMN()+(-3), 1))*INDIRECT(ADDRESS(ROW()+(0), COLUMN()+(-1), 1))/100, 2)</f>
        <v>24.06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1)),INDIRECT(ADDRESS(ROW()+(-8), COLUMN()+(0), 1))), 2)</f>
        <v>1227.15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172013</v>
      </c>
      <c r="G30" s="29">
        <v>172014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70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