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<sst xmlns="http://schemas.openxmlformats.org/spreadsheetml/2006/main" count="105" uniqueCount="105">
  <si>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</si>
  <si>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QVE030</t>
  </si>
  <si>
    <t xml:space="preserve">m²</t>
  </si>
  <si>
    <t xml:space="preserve">Coberta plana transitable, no ventilada, enjardinada extensiva. Sistema Projar Flora "PROJAR".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</si>
  <si>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Projar Flora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PROTECCIÓ: 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g/m²; membrana antiarrels flexible de polietilè de baixa densitat (LDPE), QRF-500 "PROJAR", color negre, per evitar la penetració d'arrels en la membrana impermeable; CAPA DRENANT I RETENIDORA D'AIGUA: làmina drenant PR-DRAIN-25 "PROJAR" de poliestirè reciclat d'alt impacte (HIPS), amb nòduls de 25 mm d'altura i perforacions en la part superior, col·locada sota la capa filtrant, cavalcant dos nòduls; CAPA FILTRANT: filtre GTF-150 "PROJAR", de geotèxtil de fibres de polipropilè; CAPA DE PROTECCIÓ: substrat CoverPro Flora "PROJAR", compost de ceràmica seleccionada triturada, roca volcànica o sorra de sílice i altres components vegetals; amb pH de 8, de 80 mm d'espessor, plantes amb pa d'arrels pla "PROJAR",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</si>
  <si>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</si>
  <si>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</si>
  <si>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</si>
  <si>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</si>
  <si>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</si>
  <si>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</si>
  <si>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</si>
  <si>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</si>
  <si>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</si>
  <si>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</si>
  <si>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</si>
  <si>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</si>
  <si>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</si>
  <si>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</si>
  <si>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</si>
  <si>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</si>
  <si>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</si>
  <si>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</si>
  <si>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</si>
  <si>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</si>
  <si>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</si>
  <si>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</si>
  <si>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</si>
  <si>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</si>
  <si>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</si>
  <si>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</si>
  <si>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</si>
  <si>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</si>
  <si>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</si>
  <si>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</si>
  <si>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</si>
  <si>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mt14lbp040a</t>
  </si>
  <si>
    <t xml:space="preserve">m²</t>
  </si>
  <si>
    <t xml:space="preserve">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g/m², subministrat en rotllos.</t>
  </si>
  <si>
    <t xml:space="preserve">mt14lbp020a</t>
  </si>
  <si>
    <t xml:space="preserve">m²</t>
  </si>
  <si>
    <t xml:space="preserve">Membrana antiarrels flexible de polietilè de baixa densitat (LDPE), QRF-500 "PROJAR", color negre, amb resistència als productes bituminosos i als olis, subministrada en rotllos de 4x25 m; per a cobertes verdes.</t>
  </si>
  <si>
    <t xml:space="preserve">mt14lbp030va</t>
  </si>
  <si>
    <t xml:space="preserve">m²</t>
  </si>
  <si>
    <t xml:space="preserve">Làmina drenant i retenidora d'aigua, PR-DRAIN-25 "PROJAR", de poliestirè reciclat d'alt impacte (HIPS), amb nòduls de 25 mm d'altura i perforacions en la part superior, resistència a la compressió 325 kN/m², retenció d'aigua superior a 15 l/m², capacitat de drenatge 0,94 l/(s·m) amb un pendent del 2%, subministrada en plaques de 200x100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</si>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</sst>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2.03</v>
      </c>
      <c r="J18" s="12">
        <f ca="1">ROUND(INDIRECT(ADDRESS(ROW()+(0), COLUMN()+(-3), 1))*INDIRECT(ADDRESS(ROW()+(0), COLUMN()+(-1), 1)), 2)</f>
        <v>2.23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3.85</v>
      </c>
      <c r="J19" s="12">
        <f ca="1">ROUND(INDIRECT(ADDRESS(ROW()+(0), COLUMN()+(-3), 1))*INDIRECT(ADDRESS(ROW()+(0), COLUMN()+(-1), 1)), 2)</f>
        <v>3.97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10.52</v>
      </c>
      <c r="J20" s="12">
        <f ca="1">ROUND(INDIRECT(ADDRESS(ROW()+(0), COLUMN()+(-3), 1))*INDIRECT(ADDRESS(ROW()+(0), COLUMN()+(-1), 1)), 2)</f>
        <v>11.05</v>
      </c>
    </row>
    <row r="21" spans="1:10" ht="66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1.1</v>
      </c>
      <c r="H21" s="11"/>
      <c r="I21" s="12">
        <v>1.7</v>
      </c>
      <c r="J21" s="12">
        <f ca="1">ROUND(INDIRECT(ADDRESS(ROW()+(0), COLUMN()+(-3), 1))*INDIRECT(ADDRESS(ROW()+(0), COLUMN()+(-1), 1)), 2)</f>
        <v>1.87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0.106</v>
      </c>
      <c r="H22" s="11"/>
      <c r="I22" s="12">
        <v>95</v>
      </c>
      <c r="J22" s="12">
        <f ca="1">ROUND(INDIRECT(ADDRESS(ROW()+(0), COLUMN()+(-3), 1))*INDIRECT(ADDRESS(ROW()+(0), COLUMN()+(-1), 1)), 2)</f>
        <v>10.07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1.03</v>
      </c>
      <c r="H23" s="11"/>
      <c r="I23" s="12">
        <v>6.82</v>
      </c>
      <c r="J23" s="12">
        <f ca="1">ROUND(INDIRECT(ADDRESS(ROW()+(0), COLUMN()+(-3), 1))*INDIRECT(ADDRESS(ROW()+(0), COLUMN()+(-1), 1)), 2)</f>
        <v>7.02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70.14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0.108</v>
      </c>
      <c r="H27" s="11"/>
      <c r="I27" s="12">
        <v>28.42</v>
      </c>
      <c r="J27" s="12">
        <f ca="1">ROUND(INDIRECT(ADDRESS(ROW()+(0), COLUMN()+(-3), 1))*INDIRECT(ADDRESS(ROW()+(0), COLUMN()+(-1), 1)), 2)</f>
        <v>3.07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0.348</v>
      </c>
      <c r="H28" s="11"/>
      <c r="I28" s="12">
        <v>23.81</v>
      </c>
      <c r="J28" s="12">
        <f ca="1">ROUND(INDIRECT(ADDRESS(ROW()+(0), COLUMN()+(-3), 1))*INDIRECT(ADDRESS(ROW()+(0), COLUMN()+(-1), 1)), 2)</f>
        <v>8.29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0.346</v>
      </c>
      <c r="H29" s="11"/>
      <c r="I29" s="12">
        <v>28.42</v>
      </c>
      <c r="J29" s="12">
        <f ca="1">ROUND(INDIRECT(ADDRESS(ROW()+(0), COLUMN()+(-3), 1))*INDIRECT(ADDRESS(ROW()+(0), COLUMN()+(-1), 1)), 2)</f>
        <v>9.83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0.346</v>
      </c>
      <c r="H30" s="11"/>
      <c r="I30" s="12">
        <v>25.28</v>
      </c>
      <c r="J30" s="12">
        <f ca="1">ROUND(INDIRECT(ADDRESS(ROW()+(0), COLUMN()+(-3), 1))*INDIRECT(ADDRESS(ROW()+(0), COLUMN()+(-1), 1)), 2)</f>
        <v>8.75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0.255</v>
      </c>
      <c r="H31" s="11"/>
      <c r="I31" s="12">
        <v>28.42</v>
      </c>
      <c r="J31" s="12">
        <f ca="1">ROUND(INDIRECT(ADDRESS(ROW()+(0), COLUMN()+(-3), 1))*INDIRECT(ADDRESS(ROW()+(0), COLUMN()+(-1), 1)), 2)</f>
        <v>7.25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0.255</v>
      </c>
      <c r="H32" s="13"/>
      <c r="I32" s="14">
        <v>25.28</v>
      </c>
      <c r="J32" s="14">
        <f ca="1">ROUND(INDIRECT(ADDRESS(ROW()+(0), COLUMN()+(-3), 1))*INDIRECT(ADDRESS(ROW()+(0), COLUMN()+(-1), 1)), 2)</f>
        <v>6.45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43.64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113.78</v>
      </c>
      <c r="J35" s="14">
        <f ca="1">ROUND(INDIRECT(ADDRESS(ROW()+(0), COLUMN()+(-3), 1))*INDIRECT(ADDRESS(ROW()+(0), COLUMN()+(-1), 1))/100, 2)</f>
        <v>2.28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116.06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