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<sst xmlns="http://schemas.openxmlformats.org/spreadsheetml/2006/main" count="118" uniqueCount="118">
  <si>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</si>
  <si>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QVE020</t>
  </si>
  <si>
    <t xml:space="preserve">m²</t>
  </si>
  <si>
    <t xml:space="preserve">Coberta plana transitable, no ventilada, enjardinada extensiva. Sistema Sedum Tapizante "ZINCO".</t>
  </si>
  <si>
    <r>
      <rPr>
        <sz val="8.25"/>
        <color rgb="FF000000"/>
        <rFont val="Arial"/>
        <family val="2"/>
      </rPr>
      <t xml:space="preserve">Coberta plana transitable, no ventilada, enjardinada extensiva (ecològica), sistema Sedum Tapizante "ZINCO",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poliestirè extrudit, de superfície llisa i mecanitzat lateral de mitja mossa, de 40 mm d'espessor, resistència a compressió &gt;= 500 kPa; IMPERMEABILITZACIÓ: tipus bicapa, adherida, composta per una làmina de betum modificat amb elastòmer SBS, LBM(SBS)-30-FV, amb armadura de feltre de fibra de vidre de 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membrana antiarrels flexible de polietilè de baixa densitat, WSF 40 "ZINCO", de color negre, per evitar la penetració d'arrels en la membrana impermeable; CAPA SEPARADORA SOTA PROTECCIÓ: manta protectora i retenidora SSM 45 "ZINCO", formada per geotèxtil de polièster i polipropilè, de 5 mm d'espessor, amb una retenció d'aigua de 5 l/m², una resistència a la tracció longitudinal de 5,5 kN/m, una resistència CBR a punxonament 2 kN i una massa superficial de 470 g/m²; CAPA DRENANT I RETENIDORA D'AIGUA: mòdul Floradrain FD 25-E "ZINCO", format per placa de poliolefines reciclades amb perforacions en la part superior; CAPA FILTRANT: filtre sistema SF "ZINCO", format per un geotèxtil de fibres de polipropilè; CAPA DE PROTECCIÓ: substrat Zincoterra Floral "ZINCO", compost de ceràmica seleccionada triturada i altres components minerals barrejats amb compost i torba rossa, de 80 mm d'espessor, plantes amb pa d'arrels pla, Zinco Sedum Mix "ZINCO", amb 4 o més espècies diferents de crespinell. Inclús còdols per al replè de l'espai entre la vora de la coberta i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</si>
  <si>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</si>
  <si>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</si>
  <si>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</si>
  <si>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</si>
  <si>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</si>
  <si>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</si>
  <si>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</si>
  <si>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</si>
  <si>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</si>
  <si>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</si>
  <si>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</si>
  <si>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</si>
  <si>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</si>
  <si>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</si>
  <si>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</si>
  <si>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</si>
  <si>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</si>
  <si>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</si>
  <si>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</si>
  <si>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</si>
  <si>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</si>
  <si>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</si>
  <si>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</si>
  <si>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</si>
  <si>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</si>
  <si>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</si>
  <si>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</si>
  <si>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</si>
  <si>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</si>
  <si>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</si>
  <si>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</si>
  <si>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mt14lbz020a</t>
  </si>
  <si>
    <t xml:space="preserve">m²</t>
  </si>
  <si>
    <t xml:space="preserve">Membrana antiarrels flexible de polietilè de baixa densitat, WSF 40 "ZINCO", de color negre, per a cobertes verdes.</t>
  </si>
  <si>
    <t xml:space="preserve">mt14lbz040qa</t>
  </si>
  <si>
    <t xml:space="preserve">m²</t>
  </si>
  <si>
    <t xml:space="preserve">Manta protectora i retenidora SSM 45 "ZINCO", formada per geotèxtil de polièster i polipropilè, de 5 mm d'espessor, amb una retenció d'aigua de 5 l/m², una resistència a la tracció longitudinal de 5,5 kN/m, una resistència CBR a punxonament 2 kN i una massa superficial de 470 g/m², subministrada en rotllos.</t>
  </si>
  <si>
    <t xml:space="preserve">mt16pxa010baq</t>
  </si>
  <si>
    <t xml:space="preserve">m²</t>
  </si>
  <si>
    <t xml:space="preserve">Panell rígid de poliestirè extrudit, segons UNE-EN 13164, de superfície llisa i mecanitzat lateral de mitja mossa, de 40 mm d'espessor, resistència a compressió &gt;= 500 kPa, resistència tèrmica 1,2 m²K/W, conductivitat tèrmica 0,034 W/(mK), Euroclasse E de reacció al foc segons UNE-EN 13501-1, amb codi de designació XPS-EN 13164-T1-CS(10/Y)500-DLT(2)5-DS(70,90)-WL(T)0,7-WD(V)3-FTCD1.</t>
  </si>
  <si>
    <t xml:space="preserve">mt14lbz030aia</t>
  </si>
  <si>
    <t xml:space="preserve">m²</t>
  </si>
  <si>
    <t xml:space="preserve">Mòdul drenant i retenidor d'aigua, Floradrain FD 25-E "ZINCO", de poliolefines reciclades amb perforacions en la part superior, subministrat en plaques. Inclús clips d'unió.</t>
  </si>
  <si>
    <t xml:space="preserve">mt14lbz050a</t>
  </si>
  <si>
    <t xml:space="preserve">m²</t>
  </si>
  <si>
    <t xml:space="preserve">Filtre sistema SF "ZINCO", format per un geotèxtil no teixit sintètic, compost per fibres de polipropilè unides per tiretes, termosoldat per ambdues cares, de 0,6 mm d'espessor, amb una resistència a la tracció longitudinal de 7 kN/m, una resistència a la tracció transversal de 7 kN/m, resistència CBR a punxonament 1,1 kN, obertura característica 0,095 mm i una massa superficial de 100 g/m², subministrat en rotllos.</t>
  </si>
  <si>
    <t xml:space="preserve">mt48saz010b</t>
  </si>
  <si>
    <t xml:space="preserve">m³</t>
  </si>
  <si>
    <t xml:space="preserve">Substrat Zincoterra Floral "ZINCO", compost de ceràmica seleccionada triturada i altres components minerals barrejats amb compost i torba rossa, subministrat a granel, per a cobertes verdes.</t>
  </si>
  <si>
    <t xml:space="preserve">mt48epz010ia</t>
  </si>
  <si>
    <t xml:space="preserve">m²</t>
  </si>
  <si>
    <t xml:space="preserve">Plantes amb pa d'arrels pla, Zinco Sedum Mix "ZINCO", subministrades en safates de 60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</si>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</sst>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0.014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0.075</v>
      </c>
      <c r="G14" s="11"/>
      <c r="H14" s="12">
        <v>53.48</v>
      </c>
      <c r="I14" s="12">
        <f ca="1">ROUND(INDIRECT(ADDRESS(ROW()+(0), COLUMN()+(-3), 1))*INDIRECT(ADDRESS(ROW()+(0), COLUMN()+(-1), 1)), 2)</f>
        <v>4.01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0.01</v>
      </c>
      <c r="G15" s="11"/>
      <c r="H15" s="12">
        <v>1.34</v>
      </c>
      <c r="I15" s="12">
        <f ca="1">ROUND(INDIRECT(ADDRESS(ROW()+(0), COLUMN()+(-3), 1))*INDIRECT(ADDRESS(ROW()+(0), COLUMN()+(-1), 1)), 2)</f>
        <v>0.01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4.8</v>
      </c>
      <c r="I16" s="12">
        <f ca="1">ROUND(INDIRECT(ADDRESS(ROW()+(0), COLUMN()+(-3), 1))*INDIRECT(ADDRESS(ROW()+(0), COLUMN()+(-1), 1)), 2)</f>
        <v>5.28</v>
      </c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10.36</v>
      </c>
      <c r="I17" s="12">
        <f ca="1">ROUND(INDIRECT(ADDRESS(ROW()+(0), COLUMN()+(-3), 1))*INDIRECT(ADDRESS(ROW()+(0), COLUMN()+(-1), 1)), 2)</f>
        <v>11.4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1.75</v>
      </c>
      <c r="G18" s="11"/>
      <c r="H18" s="12">
        <v>2.92</v>
      </c>
      <c r="I18" s="12">
        <f ca="1">ROUND(INDIRECT(ADDRESS(ROW()+(0), COLUMN()+(-3), 1))*INDIRECT(ADDRESS(ROW()+(0), COLUMN()+(-1), 1)), 2)</f>
        <v>5.11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2.64</v>
      </c>
      <c r="I19" s="12">
        <f ca="1">ROUND(INDIRECT(ADDRESS(ROW()+(0), COLUMN()+(-3), 1))*INDIRECT(ADDRESS(ROW()+(0), COLUMN()+(-1), 1)), 2)</f>
        <v>2.9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9.26</v>
      </c>
      <c r="I20" s="12">
        <f ca="1">ROUND(INDIRECT(ADDRESS(ROW()+(0), COLUMN()+(-3), 1))*INDIRECT(ADDRESS(ROW()+(0), COLUMN()+(-1), 1)), 2)</f>
        <v>9.72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1.03</v>
      </c>
      <c r="G21" s="11"/>
      <c r="H21" s="12">
        <v>8.25</v>
      </c>
      <c r="I21" s="12">
        <f ca="1">ROUND(INDIRECT(ADDRESS(ROW()+(0), COLUMN()+(-3), 1))*INDIRECT(ADDRESS(ROW()+(0), COLUMN()+(-1), 1)), 2)</f>
        <v>8.5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1.2</v>
      </c>
      <c r="G22" s="11"/>
      <c r="H22" s="12">
        <v>1.1</v>
      </c>
      <c r="I22" s="12">
        <f ca="1">ROUND(INDIRECT(ADDRESS(ROW()+(0), COLUMN()+(-3), 1))*INDIRECT(ADDRESS(ROW()+(0), COLUMN()+(-1), 1)), 2)</f>
        <v>1.32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0.106</v>
      </c>
      <c r="G23" s="11"/>
      <c r="H23" s="12">
        <v>88.5</v>
      </c>
      <c r="I23" s="12">
        <f ca="1">ROUND(INDIRECT(ADDRESS(ROW()+(0), COLUMN()+(-3), 1))*INDIRECT(ADDRESS(ROW()+(0), COLUMN()+(-1), 1)), 2)</f>
        <v>9.38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1.03</v>
      </c>
      <c r="G24" s="11"/>
      <c r="H24" s="12">
        <v>10.08</v>
      </c>
      <c r="I24" s="12">
        <f ca="1">ROUND(INDIRECT(ADDRESS(ROW()+(0), COLUMN()+(-3), 1))*INDIRECT(ADDRESS(ROW()+(0), COLUMN()+(-1), 1)), 2)</f>
        <v>10.38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0.04</v>
      </c>
      <c r="G25" s="13"/>
      <c r="H25" s="14">
        <v>21.65</v>
      </c>
      <c r="I25" s="14">
        <f ca="1">ROUND(INDIRECT(ADDRESS(ROW()+(0), COLUMN()+(-3), 1))*INDIRECT(ADDRESS(ROW()+(0), COLUMN()+(-1), 1)), 2)</f>
        <v>0.87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85.53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0.108</v>
      </c>
      <c r="G28" s="11"/>
      <c r="H28" s="12">
        <v>28.42</v>
      </c>
      <c r="I28" s="12">
        <f ca="1">ROUND(INDIRECT(ADDRESS(ROW()+(0), COLUMN()+(-3), 1))*INDIRECT(ADDRESS(ROW()+(0), COLUMN()+(-1), 1)), 2)</f>
        <v>3.07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0.348</v>
      </c>
      <c r="G29" s="11"/>
      <c r="H29" s="12">
        <v>23.81</v>
      </c>
      <c r="I29" s="12">
        <f ca="1">ROUND(INDIRECT(ADDRESS(ROW()+(0), COLUMN()+(-3), 1))*INDIRECT(ADDRESS(ROW()+(0), COLUMN()+(-1), 1)), 2)</f>
        <v>8.29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0.06</v>
      </c>
      <c r="G30" s="11"/>
      <c r="H30" s="12">
        <v>29.34</v>
      </c>
      <c r="I30" s="12">
        <f ca="1">ROUND(INDIRECT(ADDRESS(ROW()+(0), COLUMN()+(-3), 1))*INDIRECT(ADDRESS(ROW()+(0), COLUMN()+(-1), 1)), 2)</f>
        <v>1.76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25.28</v>
      </c>
      <c r="I31" s="12">
        <f ca="1">ROUND(INDIRECT(ADDRESS(ROW()+(0), COLUMN()+(-3), 1))*INDIRECT(ADDRESS(ROW()+(0), COLUMN()+(-1), 1)), 2)</f>
        <v>1.52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0.608</v>
      </c>
      <c r="G32" s="11"/>
      <c r="H32" s="12">
        <v>28.42</v>
      </c>
      <c r="I32" s="12">
        <f ca="1">ROUND(INDIRECT(ADDRESS(ROW()+(0), COLUMN()+(-3), 1))*INDIRECT(ADDRESS(ROW()+(0), COLUMN()+(-1), 1)), 2)</f>
        <v>17.28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0.608</v>
      </c>
      <c r="G33" s="11"/>
      <c r="H33" s="12">
        <v>25.28</v>
      </c>
      <c r="I33" s="12">
        <f ca="1">ROUND(INDIRECT(ADDRESS(ROW()+(0), COLUMN()+(-3), 1))*INDIRECT(ADDRESS(ROW()+(0), COLUMN()+(-1), 1)), 2)</f>
        <v>15.37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0.471</v>
      </c>
      <c r="G34" s="11"/>
      <c r="H34" s="12">
        <v>28.42</v>
      </c>
      <c r="I34" s="12">
        <f ca="1">ROUND(INDIRECT(ADDRESS(ROW()+(0), COLUMN()+(-3), 1))*INDIRECT(ADDRESS(ROW()+(0), COLUMN()+(-1), 1)), 2)</f>
        <v>13.39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0.471</v>
      </c>
      <c r="G35" s="13"/>
      <c r="H35" s="14">
        <v>25.28</v>
      </c>
      <c r="I35" s="14">
        <f ca="1">ROUND(INDIRECT(ADDRESS(ROW()+(0), COLUMN()+(-3), 1))*INDIRECT(ADDRESS(ROW()+(0), COLUMN()+(-1), 1)), 2)</f>
        <v>11.91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72.59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1)),INDIRECT(ADDRESS(ROW()+(-12), COLUMN()+(1), 1))), 2)</f>
        <v>158.12</v>
      </c>
      <c r="I38" s="14">
        <f ca="1">ROUND(INDIRECT(ADDRESS(ROW()+(0), COLUMN()+(-3), 1))*INDIRECT(ADDRESS(ROW()+(0), COLUMN()+(-1), 1))/100, 2)</f>
        <v>3.16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1)),INDIRECT(ADDRESS(ROW()+(-13), COLUMN()+(0), 1))), 2)</f>
        <v>161.28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104</v>
      </c>
    </row>
    <row r="49" spans="1:9" ht="13.5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107</v>
      </c>
    </row>
    <row r="51" spans="1:9" ht="24.0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1.07202e+006</v>
      </c>
      <c r="F54" s="29"/>
      <c r="G54" s="29">
        <v>1.07202e+006</v>
      </c>
      <c r="H54" s="29"/>
      <c r="I54" s="29" t="s">
        <v>113</v>
      </c>
    </row>
    <row r="55" spans="1:9" ht="24.0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115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116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117</v>
      </c>
      <c r="B60" s="1"/>
      <c r="C60" s="1"/>
      <c r="D60" s="1"/>
      <c r="E60" s="1"/>
      <c r="F60" s="1"/>
      <c r="G60" s="1"/>
      <c r="H60" s="1"/>
      <c r="I60" s="1"/>
    </row>
  </sheetData>
  <mergeCells count="13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