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<sst xmlns="http://schemas.openxmlformats.org/spreadsheetml/2006/main" count="57" uniqueCount="57">
  <si>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</si>
  <si>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QTT210</t>
  </si>
  <si>
    <t xml:space="preserve">m²</t>
  </si>
  <si>
    <t xml:space="preserve">Coberta inclinada de teules.</t>
  </si>
  <si>
    <r>
      <rPr>
        <sz val="8.25"/>
        <color rgb="FF000000"/>
        <rFont val="Arial"/>
        <family val="2"/>
      </rPr>
      <t xml:space="preserve">Coberta inclinada amb un pendent mitjà del 30%. FORMACIÓ DE PENDENTS: forjat inclinat de formigó; COBERTURA: teules ceràmiques corbes, acabat amb engalba color vermell, 40,8x15x11,6 cm, rebudes amb morter de ciment, industrial, M-2,5. Inclús, resolució de punts singulars i peces especials de la cobertura. El preu no inclou el forjat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</si>
  <si>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</si>
  <si>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</si>
  <si>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</si>
  <si>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</si>
  <si>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</si>
  <si>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</si>
  <si>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</si>
  <si>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</si>
  <si>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</si>
  <si>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</si>
  <si>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</si>
  <si>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</si>
  <si>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</si>
  <si>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mt13tac050a</t>
  </si>
  <si>
    <t xml:space="preserve">U</t>
  </si>
  <si>
    <t xml:space="preserve">Teula ceràmica corba, acabat amb engalba color vermell, 40,8x15x11,6 cm, segons UNE-EN 1304.</t>
  </si>
  <si>
    <t xml:space="preserve">mt13tac051a</t>
  </si>
  <si>
    <t xml:space="preserve">U</t>
  </si>
  <si>
    <t xml:space="preserve">Cavalló ceràmic, acabat amb engalba color vermell, 44x28,5x10,5 cm, per a teules corbes, segons UNE-EN 1304.</t>
  </si>
  <si>
    <t xml:space="preserve">mt13tac055a</t>
  </si>
  <si>
    <t xml:space="preserve">U</t>
  </si>
  <si>
    <t xml:space="preserve">Teula ceràmica de ventilació, acabat amb engalba color vermell, 40,8x15x6,3 cm, per a teules corbes, segons UNE-EN 1304.</t>
  </si>
  <si>
    <t xml:space="preserve">mt13tac100</t>
  </si>
  <si>
    <t xml:space="preserve">kg</t>
  </si>
  <si>
    <t xml:space="preserve">Pigment per morter.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</si>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</sst>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1.5</v>
      </c>
      <c r="J10" s="12">
        <f ca="1">ROUND(INDIRECT(ADDRESS(ROW()+(0), COLUMN()+(-3), 1))*INDIRECT(ADDRESS(ROW()+(0), COLUMN()+(-1), 1)), 2)</f>
        <v>0.03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0.113</v>
      </c>
      <c r="H11" s="11"/>
      <c r="I11" s="12">
        <v>49.61</v>
      </c>
      <c r="J11" s="12">
        <f ca="1">ROUND(INDIRECT(ADDRESS(ROW()+(0), COLUMN()+(-3), 1))*INDIRECT(ADDRESS(ROW()+(0), COLUMN()+(-1), 1)), 2)</f>
        <v>5.61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35.565</v>
      </c>
      <c r="H12" s="11"/>
      <c r="I12" s="12">
        <v>0.88</v>
      </c>
      <c r="J12" s="12">
        <f ca="1">ROUND(INDIRECT(ADDRESS(ROW()+(0), COLUMN()+(-3), 1))*INDIRECT(ADDRESS(ROW()+(0), COLUMN()+(-1), 1)), 2)</f>
        <v>31.3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0.32</v>
      </c>
      <c r="H13" s="11"/>
      <c r="I13" s="12">
        <v>11.24</v>
      </c>
      <c r="J13" s="12">
        <f ca="1">ROUND(INDIRECT(ADDRESS(ROW()+(0), COLUMN()+(-3), 1))*INDIRECT(ADDRESS(ROW()+(0), COLUMN()+(-1), 1)), 2)</f>
        <v>3.6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45.8</v>
      </c>
      <c r="J14" s="12">
        <f ca="1">ROUND(INDIRECT(ADDRESS(ROW()+(0), COLUMN()+(-3), 1))*INDIRECT(ADDRESS(ROW()+(0), COLUMN()+(-1), 1)), 2)</f>
        <v>4.58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0.027</v>
      </c>
      <c r="H15" s="13"/>
      <c r="I15" s="14">
        <v>6</v>
      </c>
      <c r="J15" s="14">
        <f ca="1">ROUND(INDIRECT(ADDRESS(ROW()+(0), COLUMN()+(-3), 1))*INDIRECT(ADDRESS(ROW()+(0), COLUMN()+(-1), 1)), 2)</f>
        <v>0.16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45.28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0.885</v>
      </c>
      <c r="H18" s="11"/>
      <c r="I18" s="12">
        <v>28.42</v>
      </c>
      <c r="J18" s="12">
        <f ca="1">ROUND(INDIRECT(ADDRESS(ROW()+(0), COLUMN()+(-3), 1))*INDIRECT(ADDRESS(ROW()+(0), COLUMN()+(-1), 1)), 2)</f>
        <v>25.15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1.244</v>
      </c>
      <c r="H19" s="13"/>
      <c r="I19" s="14">
        <v>23.81</v>
      </c>
      <c r="J19" s="14">
        <f ca="1">ROUND(INDIRECT(ADDRESS(ROW()+(0), COLUMN()+(-3), 1))*INDIRECT(ADDRESS(ROW()+(0), COLUMN()+(-1), 1)), 2)</f>
        <v>29.62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54.77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10</v>
      </c>
      <c r="H22" s="13"/>
      <c r="I22" s="14">
        <f ca="1">ROUND(SUM(INDIRECT(ADDRESS(ROW()+(-2), COLUMN()+(1), 1)),INDIRECT(ADDRESS(ROW()+(-6), COLUMN()+(1), 1))), 2)</f>
        <v>100.05</v>
      </c>
      <c r="J22" s="14">
        <f ca="1">ROUND(INDIRECT(ADDRESS(ROW()+(0), COLUMN()+(-3), 1))*INDIRECT(ADDRESS(ROW()+(0), COLUMN()+(-1), 1))/100, 2)</f>
        <v>10.01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110.06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122006</v>
      </c>
      <c r="G29" s="29"/>
      <c r="H29" s="29">
        <v>122007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