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<sst xmlns="http://schemas.openxmlformats.org/spreadsheetml/2006/main" count="118" uniqueCount="118">
  <si>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</si>
  <si>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</si>
  <si>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</si>
  <si>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Coberta plana transitable, no ventilada, amb enrajolat fix, tipus invertida,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</si>
  <si>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1,5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paviment de gespa sintètica, format per moqueta de gespa sintètica, compost de flocs rectes prefibril·lats de 5/16" de fibra 100% polipropilè resistent als raigs UV, 8800 decitex, 65 micres de gruix, teixits sobre base de polipropilè drenant, amb termofixat i segellat amb cautxú SBR, de 19 mm d'altura de pel, de 21 mm d'altura total de moqueta, 1845 g/m² i 21420 flocs/m²; llastrat amb àrids sílices de granulometria 0,4-0,8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</si>
  <si>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</si>
  <si>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</si>
  <si>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</si>
  <si>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</si>
  <si>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</si>
  <si>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</si>
  <si>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</si>
  <si>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</si>
  <si>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</si>
  <si>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</si>
  <si>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</si>
  <si>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</si>
  <si>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</si>
  <si>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</si>
  <si>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</si>
  <si>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</si>
  <si>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</si>
  <si>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</si>
  <si>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</si>
  <si>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</si>
  <si>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</si>
  <si>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</si>
  <si>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</si>
  <si>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</si>
  <si>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</si>
  <si>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</si>
  <si>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</si>
  <si>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</si>
  <si>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</si>
  <si>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</si>
  <si>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</si>
  <si>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</si>
  <si>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</si>
  <si>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</si>
  <si>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</si>
  <si>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</si>
  <si>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</si>
  <si>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</si>
  <si>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</si>
  <si>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</si>
  <si>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</si>
  <si>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</si>
  <si>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</si>
  <si>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</si>
  <si>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</si>
  <si>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</si>
  <si>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</si>
  <si>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</si>
  <si>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</si>
  <si>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</si>
  <si>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</si>
  <si>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</si>
  <si>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mt47adc041a</t>
  </si>
  <si>
    <t xml:space="preserve">m²</t>
  </si>
  <si>
    <t xml:space="preserve">Gespa sintètica, compost de flocs rectes prefibril·lats de 5/16" de fibra 100% polipropilè resistent als raigs UV, 8800 decitex, 65 micres de gruix, teixits sobre base de polipropilè drenant, amb termofixat i segellat amb cautxú SBR, de 19 mm d'altura de pel, de 21 mm d'altura total de moqueta, 1845 g/m² i 21420 flocs/m².</t>
  </si>
  <si>
    <t xml:space="preserve">mt47adc050a</t>
  </si>
  <si>
    <t xml:space="preserve">kg</t>
  </si>
  <si>
    <t xml:space="preserve">Àrids sílices de granulometria 0,4-0,8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</si>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</sst>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0.006</v>
      </c>
      <c r="G14" s="11"/>
      <c r="H14" s="12">
        <v>1.5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0.028</v>
      </c>
      <c r="G15" s="11"/>
      <c r="H15" s="12">
        <v>53.48</v>
      </c>
      <c r="I15" s="12">
        <f ca="1">ROUND(INDIRECT(ADDRESS(ROW()+(0), COLUMN()+(-3), 1))*INDIRECT(ADDRESS(ROW()+(0), COLUMN()+(-1), 1)), 2)</f>
        <v>1.5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45.0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</v>
      </c>
      <c r="G25" s="11"/>
      <c r="H25" s="12">
        <v>30.65</v>
      </c>
      <c r="I25" s="12">
        <f ca="1">ROUND(INDIRECT(ADDRESS(ROW()+(0), COLUMN()+(-3), 1))*INDIRECT(ADDRESS(ROW()+(0), COLUMN()+(-1), 1)), 2)</f>
        <v>30.65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21</v>
      </c>
      <c r="G26" s="13"/>
      <c r="H26" s="14">
        <v>0.32</v>
      </c>
      <c r="I26" s="14">
        <f ca="1">ROUND(INDIRECT(ADDRESS(ROW()+(0), COLUMN()+(-3), 1))*INDIRECT(ADDRESS(ROW()+(0), COLUMN()+(-1), 1)), 2)</f>
        <v>6.72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96.38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0.537</v>
      </c>
      <c r="G29" s="11"/>
      <c r="H29" s="12">
        <v>28.42</v>
      </c>
      <c r="I29" s="12">
        <f ca="1">ROUND(INDIRECT(ADDRESS(ROW()+(0), COLUMN()+(-3), 1))*INDIRECT(ADDRESS(ROW()+(0), COLUMN()+(-1), 1)), 2)</f>
        <v>15.26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0.867</v>
      </c>
      <c r="G30" s="11"/>
      <c r="H30" s="12">
        <v>23.81</v>
      </c>
      <c r="I30" s="12">
        <f ca="1">ROUND(INDIRECT(ADDRESS(ROW()+(0), COLUMN()+(-3), 1))*INDIRECT(ADDRESS(ROW()+(0), COLUMN()+(-1), 1)), 2)</f>
        <v>20.64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0.276</v>
      </c>
      <c r="G31" s="11"/>
      <c r="H31" s="12">
        <v>28.42</v>
      </c>
      <c r="I31" s="12">
        <f ca="1">ROUND(INDIRECT(ADDRESS(ROW()+(0), COLUMN()+(-3), 1))*INDIRECT(ADDRESS(ROW()+(0), COLUMN()+(-1), 1)), 2)</f>
        <v>7.84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0.276</v>
      </c>
      <c r="G32" s="11"/>
      <c r="H32" s="12">
        <v>25.28</v>
      </c>
      <c r="I32" s="12">
        <f ca="1">ROUND(INDIRECT(ADDRESS(ROW()+(0), COLUMN()+(-3), 1))*INDIRECT(ADDRESS(ROW()+(0), COLUMN()+(-1), 1)), 2)</f>
        <v>6.98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150.38</v>
      </c>
      <c r="I37" s="14">
        <f ca="1">ROUND(INDIRECT(ADDRESS(ROW()+(0), COLUMN()+(-3), 1))*INDIRECT(ADDRESS(ROW()+(0), COLUMN()+(-1), 1))/100, 2)</f>
        <v>3.01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153.39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