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<sst xmlns="http://schemas.openxmlformats.org/spreadsheetml/2006/main" count="45" uniqueCount="45">
  <si>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</si>
  <si>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NAS010</t>
  </si>
  <si>
    <t xml:space="preserve">m²</t>
  </si>
  <si>
    <t xml:space="preserve">Aïllament tèrmic per l'exterior en façana per a sistemes ETICS.</t>
  </si>
  <si>
    <r>
      <rPr>
        <sz val="8.25"/>
        <color rgb="FF000000"/>
        <rFont val="Arial"/>
        <family val="2"/>
      </rPr>
      <t xml:space="preserve">Aïllament tèrmic per l'exterior en façana per a sistemes ETICS, format per panell rígid de poliestirè expandit, segons UNE-EN 13163, de superfície llisa i mecanitzat lateral recte, de color blanc, de 150 mm d'espessor, amb resistència a l'envelliment i permeable al vapor d'aigua, resistència tèrmica 3,95 m²K/W, conductivitat tèrmica 0,038 W/(mK), col·locat a topall i fixat amb morter adhesiu i fixacions mecàniques. El preu no inclou la capa de regularització ni la capa d'acabat.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</si>
  <si>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</si>
  <si>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</si>
  <si>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</si>
  <si>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</si>
  <si>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</si>
  <si>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</si>
  <si>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</si>
  <si>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mt16aaa010</t>
  </si>
  <si>
    <t xml:space="preserve">kg</t>
  </si>
  <si>
    <t xml:space="preserve">Morter adhesiu per fixació de materials aïllants.</t>
  </si>
  <si>
    <t xml:space="preserve">mt16pep010ak</t>
  </si>
  <si>
    <t xml:space="preserve">m²</t>
  </si>
  <si>
    <t xml:space="preserve">Panell rígid de poliestirè expandit, segons UNE-EN 13163, de superfície llisa i mecanitzat lateral recte, de color blanc, de 150 mm d'espessor, amb resistència a l'envelliment i permeable al vapor d'aigua, resistència tèrmica 3,95 m²K/W, conductivitat tèrmica 0,038 W/(mK), Euroclasse E de reacció al foc segons UNE-EN 13501-1.</t>
  </si>
  <si>
    <t xml:space="preserve">mt16aaa021a</t>
  </si>
  <si>
    <t xml:space="preserve">U</t>
  </si>
  <si>
    <t xml:space="preserve">Tac d'expansió i clau de polipropilè, amb cèrcol d'estanquitat, per a fixació mecànica de panells aïllants.</t>
  </si>
  <si>
    <t xml:space="preserve">Subtotal materials:</t>
  </si>
  <si>
    <t xml:space="preserve">Mà d'obra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</si>
  <si>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</si>
  <si>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</si>
  <si>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</si>
  <si>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</si>
  <si>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</si>
  <si>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</si>
  <si>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</si>
  <si>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</si>
  <si>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</si>
  <si>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</si>
  <si>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0,65€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</si>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</sst>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19" customWidth="1"/>
    <col min="4" max="4" width="5.44" customWidth="1"/>
    <col min="5" max="5" width="74.46" customWidth="1"/>
    <col min="6" max="6" width="1.19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4</v>
      </c>
      <c r="H10" s="11"/>
      <c r="I10" s="12">
        <v>0.19</v>
      </c>
      <c r="J10" s="12">
        <f ca="1">ROUND(INDIRECT(ADDRESS(ROW()+(0), COLUMN()+(-3), 1))*INDIRECT(ADDRESS(ROW()+(0), COLUMN()+(-1), 1)), 2)</f>
        <v>0.76</v>
      </c>
    </row>
    <row r="11" spans="1:10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1.05</v>
      </c>
      <c r="H11" s="11"/>
      <c r="I11" s="12">
        <v>23.08</v>
      </c>
      <c r="J11" s="12">
        <f ca="1">ROUND(INDIRECT(ADDRESS(ROW()+(0), COLUMN()+(-3), 1))*INDIRECT(ADDRESS(ROW()+(0), COLUMN()+(-1), 1)), 2)</f>
        <v>24.23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6</v>
      </c>
      <c r="H12" s="13"/>
      <c r="I12" s="14">
        <v>0.08</v>
      </c>
      <c r="J12" s="14">
        <f ca="1">ROUND(INDIRECT(ADDRESS(ROW()+(0), COLUMN()+(-3), 1))*INDIRECT(ADDRESS(ROW()+(0), COLUMN()+(-1), 1)), 2)</f>
        <v>0.48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25.47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0.12</v>
      </c>
      <c r="H15" s="11"/>
      <c r="I15" s="12">
        <v>29.34</v>
      </c>
      <c r="J15" s="12">
        <f ca="1">ROUND(INDIRECT(ADDRESS(ROW()+(0), COLUMN()+(-3), 1))*INDIRECT(ADDRESS(ROW()+(0), COLUMN()+(-1), 1)), 2)</f>
        <v>3.52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0.12</v>
      </c>
      <c r="H16" s="13"/>
      <c r="I16" s="14">
        <v>25.28</v>
      </c>
      <c r="J16" s="14">
        <f ca="1">ROUND(INDIRECT(ADDRESS(ROW()+(0), COLUMN()+(-3), 1))*INDIRECT(ADDRESS(ROW()+(0), COLUMN()+(-1), 1)), 2)</f>
        <v>3.03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6.55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32.02</v>
      </c>
      <c r="J19" s="14">
        <f ca="1">ROUND(INDIRECT(ADDRESS(ROW()+(0), COLUMN()+(-3), 1))*INDIRECT(ADDRESS(ROW()+(0), COLUMN()+(-1), 1))/100, 2)</f>
        <v>0.64</v>
      </c>
    </row>
    <row r="20" spans="1:10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32.66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1.07202e+006</v>
      </c>
      <c r="G24" s="29"/>
      <c r="H24" s="29">
        <v>1.07202e+006</v>
      </c>
      <c r="I24" s="29"/>
      <c r="J24" s="29" t="s">
        <v>40</v>
      </c>
    </row>
    <row r="25" spans="1:10" ht="24.0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2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