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<sst xmlns="http://schemas.openxmlformats.org/spreadsheetml/2006/main" count="45" uniqueCount="45">
  <si>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</si>
  <si>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NAF050</t>
  </si>
  <si>
    <t xml:space="preserve">m²</t>
  </si>
  <si>
    <t xml:space="preserve">Aïllament tèrmic per l'exterior en mur cortina.</t>
  </si>
  <si>
    <r>
      <rPr>
        <sz val="8.25"/>
        <color rgb="FF000000"/>
        <rFont val="Arial"/>
        <family val="2"/>
      </rPr>
      <t xml:space="preserve">Aïllament tèrmic per l'exterior en mur cortina, amb panell rígid de llana mineral, segons UNE-EN 13162, no revestit de doble densitat, de 80 mm d'espessor, resistència tèrmica 2,35 m²K/W, conductivitat tèrmica 0,034 W/(mK). Col·locació en obra: a topall, amb fixacions mecàniques.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</si>
  <si>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</si>
  <si>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</si>
  <si>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</si>
  <si>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</si>
  <si>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</si>
  <si>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</si>
  <si>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</si>
  <si>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mt16lra020agj</t>
  </si>
  <si>
    <t xml:space="preserve">m²</t>
  </si>
  <si>
    <t xml:space="preserve">Panell rígid de llana mineral, segons UNE-EN 13162, no revestit de doble densitat, de 80 mm d'espessor, resistència tèrmica 2,35 m²K/W, conductivitat tèrmica 0,034 W/(mK), impermeable a l'aigua de pluja, Euroclasse A1 de reacció al foc segons UNE-EN 13501-1, capacitat d'absorció d'aigua a curt termini &lt;=1 kg/m² i factor de resistència a la difusió del vapor d'aigua 1,3.</t>
  </si>
  <si>
    <t xml:space="preserve">mt16aaa020ea</t>
  </si>
  <si>
    <t xml:space="preserve">U</t>
  </si>
  <si>
    <t xml:space="preserve">Fixació mecànica per plafons aïllants de llana de roca, col·locats directament sobre la superfície suport.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</si>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</sst>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5.78" customWidth="1"/>
    <col min="5" max="5" width="74.29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23.37</v>
      </c>
      <c r="J10" s="12">
        <f ca="1">ROUND(INDIRECT(ADDRESS(ROW()+(0), COLUMN()+(-3), 1))*INDIRECT(ADDRESS(ROW()+(0), COLUMN()+(-1), 1)), 2)</f>
        <v>24.54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8</v>
      </c>
      <c r="H11" s="11"/>
      <c r="I11" s="12">
        <v>0.15</v>
      </c>
      <c r="J11" s="12">
        <f ca="1">ROUND(INDIRECT(ADDRESS(ROW()+(0), COLUMN()+(-3), 1))*INDIRECT(ADDRESS(ROW()+(0), COLUMN()+(-1), 1)), 2)</f>
        <v>1.2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0.44</v>
      </c>
      <c r="H12" s="13"/>
      <c r="I12" s="14">
        <v>0.3</v>
      </c>
      <c r="J12" s="14">
        <f ca="1">ROUND(INDIRECT(ADDRESS(ROW()+(0), COLUMN()+(-3), 1))*INDIRECT(ADDRESS(ROW()+(0), COLUMN()+(-1), 1)), 2)</f>
        <v>0.13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25.87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0.144</v>
      </c>
      <c r="H15" s="11"/>
      <c r="I15" s="12">
        <v>29.34</v>
      </c>
      <c r="J15" s="12">
        <f ca="1">ROUND(INDIRECT(ADDRESS(ROW()+(0), COLUMN()+(-3), 1))*INDIRECT(ADDRESS(ROW()+(0), COLUMN()+(-1), 1)), 2)</f>
        <v>4.22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0.144</v>
      </c>
      <c r="H16" s="13"/>
      <c r="I16" s="14">
        <v>25.28</v>
      </c>
      <c r="J16" s="14">
        <f ca="1">ROUND(INDIRECT(ADDRESS(ROW()+(0), COLUMN()+(-3), 1))*INDIRECT(ADDRESS(ROW()+(0), COLUMN()+(-1), 1)), 2)</f>
        <v>3.64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7.86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33.73</v>
      </c>
      <c r="J19" s="14">
        <f ca="1">ROUND(INDIRECT(ADDRESS(ROW()+(0), COLUMN()+(-3), 1))*INDIRECT(ADDRESS(ROW()+(0), COLUMN()+(-1), 1))/100, 2)</f>
        <v>0.67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34.4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