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<sst xmlns="http://schemas.openxmlformats.org/spreadsheetml/2006/main" count="42" uniqueCount="42">
  <si>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</si>
  <si>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NAF010</t>
  </si>
  <si>
    <t xml:space="preserve">m²</t>
  </si>
  <si>
    <t xml:space="preserve">Aïllament tèrmic per l'interior del full exterior, en façana de doble full de fàbrica cara vista.</t>
  </si>
  <si>
    <r>
      <rPr>
        <sz val="8.25"/>
        <color rgb="FF000000"/>
        <rFont val="Arial"/>
        <family val="2"/>
      </rPr>
      <t xml:space="preserve">Aïllament tèrmic per l'interior del full exterior, en façana de doble full de fàbrica cara vista, amb panell rígid de poliestirè extrudit, de superfície llisa i mecanitzat lateral encadellat, de 40 mm d'espessor, resistència a compressió &gt;= 250 kPa, resistència tèrmica 1,2 m²K/W, conductivitat tèrmica 0,033 W/(mK). Col·locació en obra: a topall, amb paletades d'adhesiu cimentós.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</si>
  <si>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</si>
  <si>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</si>
  <si>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</si>
  <si>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</si>
  <si>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</si>
  <si>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</si>
  <si>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</si>
  <si>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mt16aaa040b</t>
  </si>
  <si>
    <t xml:space="preserve">kg</t>
  </si>
  <si>
    <t xml:space="preserve">Adhesiu cimentós per a fixació de panells aïllants, en paraments verticals.</t>
  </si>
  <si>
    <t xml:space="preserve">mt16pxa010dae</t>
  </si>
  <si>
    <t xml:space="preserve">m²</t>
  </si>
  <si>
    <t xml:space="preserve">Panell rígid de poliestirè extrudit, segons UNE-EN 13164, de superfície llisa i mecanitzat lateral encadellat, de 40 mm d'espessor, resistència a compressió &gt;= 250 kPa, resistència tèrmica 1,2 m²K/W, conductivitat tèrmica 0,033 W/(mK), Euroclasse E de reacció al foc segons UNE-EN 13501-1, amb codi de designació XPS-EN 13164-T1-CS(10/Y)250-DLT(2)5-DS(70,90)-WL(T)0,7-TR100.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</si>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</sst>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73.27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0.45</v>
      </c>
      <c r="I10" s="12"/>
      <c r="J10" s="12">
        <f ca="1">ROUND(INDIRECT(ADDRESS(ROW()+(0), COLUMN()+(-4), 1))*INDIRECT(ADDRESS(ROW()+(0), COLUMN()+(-2), 1)), 2)</f>
        <v>0.45</v>
      </c>
    </row>
    <row r="11" spans="1:10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1.05</v>
      </c>
      <c r="G11" s="13"/>
      <c r="H11" s="14">
        <v>7.74</v>
      </c>
      <c r="I11" s="14"/>
      <c r="J11" s="14">
        <f ca="1">ROUND(INDIRECT(ADDRESS(ROW()+(0), COLUMN()+(-4), 1))*INDIRECT(ADDRESS(ROW()+(0), COLUMN()+(-2), 1)), 2)</f>
        <v>8.13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8.58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0.06</v>
      </c>
      <c r="G14" s="11"/>
      <c r="H14" s="12">
        <v>29.34</v>
      </c>
      <c r="I14" s="12"/>
      <c r="J14" s="12">
        <f ca="1">ROUND(INDIRECT(ADDRESS(ROW()+(0), COLUMN()+(-4), 1))*INDIRECT(ADDRESS(ROW()+(0), COLUMN()+(-2), 1)), 2)</f>
        <v>1.76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0.06</v>
      </c>
      <c r="G15" s="13"/>
      <c r="H15" s="14">
        <v>25.28</v>
      </c>
      <c r="I15" s="14"/>
      <c r="J15" s="14">
        <f ca="1">ROUND(INDIRECT(ADDRESS(ROW()+(0), COLUMN()+(-4), 1))*INDIRECT(ADDRESS(ROW()+(0), COLUMN()+(-2), 1)), 2)</f>
        <v>1.52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3.28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11.86</v>
      </c>
      <c r="I18" s="14"/>
      <c r="J18" s="14">
        <f ca="1">ROUND(INDIRECT(ADDRESS(ROW()+(0), COLUMN()+(-4), 1))*INDIRECT(ADDRESS(ROW()+(0), COLUMN()+(-2), 1))/100, 2)</f>
        <v>0.24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12.1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  <c r="J23" s="29"/>
    </row>
    <row r="24" spans="1:10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