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<sst xmlns="http://schemas.openxmlformats.org/spreadsheetml/2006/main" count="39" uniqueCount="39">
  <si>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</si>
  <si>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NAD030</t>
  </si>
  <si>
    <t xml:space="preserve">m²</t>
  </si>
  <si>
    <t xml:space="preserve">Aïllament tèrmic sota forjat, amb poliestirè expandit.</t>
  </si>
  <si>
    <r>
      <rPr>
        <sz val="8.25"/>
        <color rgb="FF000000"/>
        <rFont val="Arial"/>
        <family val="2"/>
      </rPr>
      <t xml:space="preserve">Aïllament tèrmic sota forjat, amb panell rígid de poliestirè expandit, de superfície llisa i mecanitzat lateral recte, de 120 mm d'espessor, resistència tèrmica 4,15 m²K/W, conductivitat tèrmica 0,029 W/(mK). Col·locació en obra: a topall, amb adhesiu cimentós.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</si>
  <si>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</si>
  <si>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</si>
  <si>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</si>
  <si>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</si>
  <si>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</si>
  <si>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</si>
  <si>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</si>
  <si>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mt16pel010aaui</t>
  </si>
  <si>
    <t xml:space="preserve">m²</t>
  </si>
  <si>
    <t xml:space="preserve">Panell rígid de poliestirè expandit, segons UNE-EN 13163, de superfície llisa i mecanitzat lateral recte, de 120 mm d'espessor, resistència tèrmica 4,15 m²K/W, conductivitat tèrmica 0,029 W/(mK), Euroclasse E de reacció al foc segons UNE-EN 13501-1, amb codi de designació EPS-EN 13163-L3-W3-T2-S5-P10-BS250-TR200-DS(N)2-CS(10)150.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</si>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</sst>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1.05</v>
      </c>
      <c r="G10" s="12"/>
      <c r="H10" s="14">
        <v>21.11</v>
      </c>
      <c r="I10" s="14">
        <f ca="1">ROUND(INDIRECT(ADDRESS(ROW()+(0), COLUMN()+(-3), 1))*INDIRECT(ADDRESS(ROW()+(0), COLUMN()+(-1), 1)), 2)</f>
        <v>22.17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22.17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0.12</v>
      </c>
      <c r="G13" s="11"/>
      <c r="H13" s="13">
        <v>29.34</v>
      </c>
      <c r="I13" s="13">
        <f ca="1">ROUND(INDIRECT(ADDRESS(ROW()+(0), COLUMN()+(-3), 1))*INDIRECT(ADDRESS(ROW()+(0), COLUMN()+(-1), 1)), 2)</f>
        <v>3.52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0.12</v>
      </c>
      <c r="G14" s="12"/>
      <c r="H14" s="14">
        <v>25.28</v>
      </c>
      <c r="I14" s="14">
        <f ca="1">ROUND(INDIRECT(ADDRESS(ROW()+(0), COLUMN()+(-3), 1))*INDIRECT(ADDRESS(ROW()+(0), COLUMN()+(-1), 1)), 2)</f>
        <v>3.03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6.55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28.72</v>
      </c>
      <c r="I17" s="14">
        <f ca="1">ROUND(INDIRECT(ADDRESS(ROW()+(0), COLUMN()+(-3), 1))*INDIRECT(ADDRESS(ROW()+(0), COLUMN()+(-1), 1))/100, 2)</f>
        <v>0.57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29.29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