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<sst xmlns="http://schemas.openxmlformats.org/spreadsheetml/2006/main" count="39" uniqueCount="39">
  <si>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</si>
  <si>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NAD030</t>
  </si>
  <si>
    <t xml:space="preserve">m²</t>
  </si>
  <si>
    <t xml:space="preserve">Aïllament tèrmic sota forjat, amb poliestirè expandit.</t>
  </si>
  <si>
    <r>
      <rPr>
        <sz val="8.25"/>
        <color rgb="FF000000"/>
        <rFont val="Arial"/>
        <family val="2"/>
      </rPr>
      <t xml:space="preserve">Aïllament tèrmic sota forjat, amb panell rígid de poliestirè expandit, de superfície llisa i mecanitzat lateral recte, de 85 mm d'espessor, resistència tèrmica 2,95 m²K/W, conductivitat tèrmica 0,029 W/(mK). Col·locació en obra: a topall, amb adhesiu cimentós.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</si>
  <si>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</si>
  <si>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</si>
  <si>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</si>
  <si>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</si>
  <si>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</si>
  <si>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</si>
  <si>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</si>
  <si>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mt16pel010aapi</t>
  </si>
  <si>
    <t xml:space="preserve">m²</t>
  </si>
  <si>
    <t xml:space="preserve">Panell rígid de poliestirè expandit, segons UNE-EN 13163, de superfície llisa i mecanitzat lateral recte, de 85 mm d'espessor, resistència tèrmica 2,95 m²K/W, conductivitat tèrmica 0,029 W/(mK), Euroclasse E de reacció al foc segons UNE-EN 13501-1, amb codi de designació EPS-EN 13163-L3-W3-T2-S5-P10-BS250-TR200-DS(N)2-CS(10)150.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</si>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</sst>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29" customWidth="1"/>
    <col min="4" max="4" width="73.61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2">
        <v>1.05</v>
      </c>
      <c r="G10" s="12"/>
      <c r="H10" s="14">
        <v>14.95</v>
      </c>
      <c r="I10" s="14">
        <f ca="1">ROUND(INDIRECT(ADDRESS(ROW()+(0), COLUMN()+(-3), 1))*INDIRECT(ADDRESS(ROW()+(0), COLUMN()+(-1), 1)), 2)</f>
        <v>15.7</v>
      </c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15.7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"/>
      <c r="F13" s="11">
        <v>0.12</v>
      </c>
      <c r="G13" s="11"/>
      <c r="H13" s="13">
        <v>29.34</v>
      </c>
      <c r="I13" s="13">
        <f ca="1">ROUND(INDIRECT(ADDRESS(ROW()+(0), COLUMN()+(-3), 1))*INDIRECT(ADDRESS(ROW()+(0), COLUMN()+(-1), 1)), 2)</f>
        <v>3.52</v>
      </c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2">
        <v>0.12</v>
      </c>
      <c r="G14" s="12"/>
      <c r="H14" s="14">
        <v>25.28</v>
      </c>
      <c r="I14" s="14">
        <f ca="1">ROUND(INDIRECT(ADDRESS(ROW()+(0), COLUMN()+(-3), 1))*INDIRECT(ADDRESS(ROW()+(0), COLUMN()+(-1), 1)), 2)</f>
        <v>3.03</v>
      </c>
    </row>
    <row r="15" spans="1:9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6.55</v>
      </c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</row>
    <row r="17" spans="1:9" ht="13.50" thickBot="1" customHeight="1">
      <c r="A17" s="19"/>
      <c r="B17" s="19"/>
      <c r="C17" s="20" t="s">
        <v>25</v>
      </c>
      <c r="D17" s="19" t="s">
        <v>26</v>
      </c>
      <c r="E17" s="19"/>
      <c r="F17" s="12">
        <v>2</v>
      </c>
      <c r="G17" s="12"/>
      <c r="H17" s="14">
        <f ca="1">ROUND(SUM(INDIRECT(ADDRESS(ROW()+(-2), COLUMN()+(1), 1)),INDIRECT(ADDRESS(ROW()+(-6), COLUMN()+(1), 1))), 2)</f>
        <v>22.25</v>
      </c>
      <c r="I17" s="14">
        <f ca="1">ROUND(INDIRECT(ADDRESS(ROW()+(0), COLUMN()+(-3), 1))*INDIRECT(ADDRESS(ROW()+(0), COLUMN()+(-1), 1))/100, 2)</f>
        <v>0.45</v>
      </c>
    </row>
    <row r="18" spans="1:9" ht="13.50" thickBot="1" customHeight="1">
      <c r="A18" s="21" t="s">
        <v>27</v>
      </c>
      <c r="B18" s="21"/>
      <c r="C18" s="22"/>
      <c r="D18" s="23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22.7</v>
      </c>
    </row>
    <row r="21" spans="1:9" ht="13.50" thickBot="1" customHeight="1">
      <c r="A21" s="27" t="s">
        <v>29</v>
      </c>
      <c r="B21" s="27"/>
      <c r="C21" s="27"/>
      <c r="D21" s="27"/>
      <c r="E21" s="27" t="s">
        <v>30</v>
      </c>
      <c r="F21" s="27"/>
      <c r="G21" s="27" t="s">
        <v>31</v>
      </c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9">
        <v>1.07202e+006</v>
      </c>
      <c r="F22" s="29"/>
      <c r="G22" s="29">
        <v>1.07202e+006</v>
      </c>
      <c r="H22" s="29"/>
      <c r="I22" s="29" t="s">
        <v>34</v>
      </c>
    </row>
    <row r="23" spans="1:9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</sheetData>
  <mergeCells count="4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H11"/>
    <mergeCell ref="A12:B12"/>
    <mergeCell ref="D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E18"/>
    <mergeCell ref="F18:H18"/>
    <mergeCell ref="A21:D21"/>
    <mergeCell ref="E21:F21"/>
    <mergeCell ref="G21:H21"/>
    <mergeCell ref="A22:D22"/>
    <mergeCell ref="E22:F23"/>
    <mergeCell ref="G22:H23"/>
    <mergeCell ref="I22:I23"/>
    <mergeCell ref="A23:D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