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<sst xmlns="http://schemas.openxmlformats.org/spreadsheetml/2006/main" count="38" uniqueCount="38">
  <si>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</si>
  <si>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LVF005</t>
  </si>
  <si>
    <t xml:space="preserve">m²</t>
  </si>
  <si>
    <t xml:space="preserve">Mòdul de vidre arquitectònic fotovoltaic.</t>
  </si>
  <si>
    <r>
      <rPr>
        <sz val="8.25"/>
        <color rgb="FF000000"/>
        <rFont val="Arial"/>
        <family val="2"/>
      </rPr>
      <t xml:space="preserve">Mòdul solar fotovoltaic, opac, per a integració arquitectònica en façana d'edifici, subministrat en peces de 1245x300 mm i 0,37 m², amb una potència màxima (Wp) de 58 W/m², format per vidre exterior Float de 3,2 mm d'espessor, cèl·lules de capa fina de silici amorf, capa adhesiva d'EVA de 0,9 mm d'espessor, transparent, i vidre interior Float de 4 mm d'espessor, amb caixa de connexions elèctriques estàndard i accessoris de muntatge, amb formació de doble envidriament amb cambra d'aire de 6 d'espessor, vidre exterior Float de 4 mm d'espessor, capa adhesiva de PVB de 0,76 mm d'espessor, i vidre interior Float de 4 mm d'espessor. Inclús accessoris de muntatge i material de connexionat elèctric.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</si>
  <si>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</si>
  <si>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</si>
  <si>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</si>
  <si>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</si>
  <si>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</si>
  <si>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</si>
  <si>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</si>
  <si>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mt35ony010aaa1a</t>
  </si>
  <si>
    <t xml:space="preserve">m²</t>
  </si>
  <si>
    <t xml:space="preserve">Mòdul solar fotovoltaic, opac, per a integració arquitectònica en façana d'edifici, subministrat en peces de 1245x300 mm i 0,37 m², amb una potència màxima (Wp) de 58 W/m², format per vidre exterior Float de 3,2 mm d'espessor, cèl·lules de capa fina de silici amorf, capa adhesiva de EVA de 0,9 mm d'espessor, transparent, i vidre interior Float de 4 mm d'espessor, amb caixa de connexions elèctriques estàndard i accessoris de muntatge.</t>
  </si>
  <si>
    <t xml:space="preserve">mt35ony060aa</t>
  </si>
  <si>
    <t xml:space="preserve">m²</t>
  </si>
  <si>
    <t xml:space="preserve">Formació de doble envidriament amb cambra d'aire de 6 d'espessor, vidre exterior Float de 4 mm d'espessor, capa adhesiva de PVB de 0,76 mm d'espessor, i vidre interior Float de 4 mm d'espessor.</t>
  </si>
  <si>
    <t xml:space="preserve">Subtotal materials:</t>
  </si>
  <si>
    <t xml:space="preserve">Mà d'obra</t>
  </si>
  <si>
    <t xml:space="preserve">mo009</t>
  </si>
  <si>
    <t xml:space="preserve">h</t>
  </si>
  <si>
    <t xml:space="preserve">Oficial 1ª instal·lador de captadors solars.</t>
  </si>
  <si>
    <t xml:space="preserve">mo108</t>
  </si>
  <si>
    <t xml:space="preserve">h</t>
  </si>
  <si>
    <t xml:space="preserve">Ajudant instal·lador de captadors solars.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</si>
  <si>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</si>
  <si>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</si>
  <si>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</si>
  <si>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</si>
  <si>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</si>
  <si>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</si>
  <si>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</si>
  <si>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</si>
  <si>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</si>
  <si>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</si>
  <si>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35,45€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</si>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</sst>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6.63" customWidth="1"/>
    <col min="5" max="5" width="71.4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112.13</v>
      </c>
      <c r="H10" s="12">
        <f ca="1">ROUND(INDIRECT(ADDRESS(ROW()+(0), COLUMN()+(-2), 1))*INDIRECT(ADDRESS(ROW()+(0), COLUMN()+(-1), 1)), 2)</f>
        <v>112.13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40.95</v>
      </c>
      <c r="H11" s="14">
        <f ca="1">ROUND(INDIRECT(ADDRESS(ROW()+(0), COLUMN()+(-2), 1))*INDIRECT(ADDRESS(ROW()+(0), COLUMN()+(-1), 1)), 2)</f>
        <v>40.95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153.08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1.32</v>
      </c>
      <c r="G14" s="12">
        <v>29.34</v>
      </c>
      <c r="H14" s="12">
        <f ca="1">ROUND(INDIRECT(ADDRESS(ROW()+(0), COLUMN()+(-2), 1))*INDIRECT(ADDRESS(ROW()+(0), COLUMN()+(-1), 1)), 2)</f>
        <v>38.73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1.32</v>
      </c>
      <c r="G15" s="12">
        <v>25.25</v>
      </c>
      <c r="H15" s="12">
        <f ca="1">ROUND(INDIRECT(ADDRESS(ROW()+(0), COLUMN()+(-2), 1))*INDIRECT(ADDRESS(ROW()+(0), COLUMN()+(-1), 1)), 2)</f>
        <v>33.33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0.12</v>
      </c>
      <c r="G16" s="12">
        <v>29.34</v>
      </c>
      <c r="H16" s="12">
        <f ca="1">ROUND(INDIRECT(ADDRESS(ROW()+(0), COLUMN()+(-2), 1))*INDIRECT(ADDRESS(ROW()+(0), COLUMN()+(-1), 1)), 2)</f>
        <v>3.52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0.12</v>
      </c>
      <c r="G17" s="14">
        <v>25.25</v>
      </c>
      <c r="H17" s="14">
        <f ca="1">ROUND(INDIRECT(ADDRESS(ROW()+(0), COLUMN()+(-2), 1))*INDIRECT(ADDRESS(ROW()+(0), COLUMN()+(-1), 1)), 2)</f>
        <v>3.03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1))), 2)</f>
        <v>78.61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1)),INDIRECT(ADDRESS(ROW()+(-8), COLUMN()+(1), 1))), 2)</f>
        <v>231.69</v>
      </c>
      <c r="H20" s="14">
        <f ca="1">ROUND(INDIRECT(ADDRESS(ROW()+(0), COLUMN()+(-2), 1))*INDIRECT(ADDRESS(ROW()+(0), COLUMN()+(-1), 1))/100, 2)</f>
        <v>4.63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1)),INDIRECT(ADDRESS(ROW()+(-9), COLUMN()+(0), 1))), 2)</f>
        <v>236.32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