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<sst xmlns="http://schemas.openxmlformats.org/spreadsheetml/2006/main" count="45" uniqueCount="45">
  <si>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</si>
  <si>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LCX020</t>
  </si>
  <si>
    <t xml:space="preserve">U</t>
  </si>
  <si>
    <t xml:space="preserve">Fusteria exterior de fusta "IRASTORZA".</t>
  </si>
  <si>
    <r>
      <rPr>
        <sz val="8.25"/>
        <color rgb="FF000000"/>
        <rFont val="Arial"/>
        <family val="2"/>
      </rPr>
      <t xml:space="preserve">Fusteria exterior de fusta d'iroko, per a finestra amb frontissa, d'obertura cap a l'interior, una fulla oscil·lobatent de 800x600 mm, sèrie Evo Wood 68 "IRASTORZA", acabat lasurat monocolor, amb capacitat per rebre un envidriament amb un gruix mínim de 24 mm i màxim de 32 mm; coeficient de transmissió tèrmica del marc de la secció tipus Uh,m = 1,3 W/(m²K), amb classificació a la permeabilitat a l'aire classe 4, segons UNE-EN 12207, classificació a l'estanquitat a l'aigua classe 9A, segons UNE-EN 12208 i classificació a la resistència a la força del vent classe C5, segons UNE-EN 12210; ferramenta perimetral de tancament i seguretat, obertura mitjançant falleba de palanca i manilla Hoppe amb sistema Secustik® en colors estàndard; sense bastiment de base i sense persiana. Inclús caragols d'acer per a la fixació de la fusteria, segellador adhesiu i silicona neutra per a segellat perimetral dels junts exterior i interior, entre la fusteria i l'obra.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</si>
  <si>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</si>
  <si>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</si>
  <si>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</si>
  <si>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</si>
  <si>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</si>
  <si>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</si>
  <si>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</si>
  <si>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mt22ira010aae</t>
  </si>
  <si>
    <t xml:space="preserve">U</t>
  </si>
  <si>
    <t xml:space="preserve">Finestra de fusta d'iroko, sèrie Evo Wood 68 "IRASTORZA", una fulla oscil·lobatent, 800x600 mm, composta de fulla de 68x80 mm i marc de 68x70 mm, motllura recta, rivets i tapajunts de fusta massissa, acabat lasurat monocolor, mitjançant l'aplicació de tres capes de lasur, de 150 micres de gruix cadascuna, per a la protecció preventiva de la fusta contra fongs i atacs d'insectes xilòfags i d'alta resistència enfront de l'acció dels rajos UV i de la intempèrie, amb capacitat per rebre un envidriament amb un gruix mínim de 24 mm i màxim de 32 mm; coeficient de transmissió tèrmica del marc de la secció tipus Uh,m = 1,3 W/(m²K), amb classificació a la permeabilitat a l'aire classe 4, segons UNE-EN 12207, classificació a l'estanquitat a l'aigua classe 9A, segons UNE-EN 12208 i classificació a la resistència a la força del vent classe C5, segons UNE-EN 12210; ferramenta perimetral de tancament i seguretat, obertura mitjançant falleba de palanca i manilla Hoppe amb sistema Secustik® en colors estàndard, amb cargols d'acer per a la fixació de la fusteria, Segons UNE-EN 14351-1.</t>
  </si>
  <si>
    <t xml:space="preserve">mt22www010a</t>
  </si>
  <si>
    <t xml:space="preserve">U</t>
  </si>
  <si>
    <t xml:space="preserve">Cartutx de 290 ml de segellador adhesiu monocomponent, neutre, superelàstic, a base de polímer MS, color blanc, amb resistència a la intempèrie i als raigs UV i elongació fins a ruptura 750%.</t>
  </si>
  <si>
    <t xml:space="preserve">mt22www050a</t>
  </si>
  <si>
    <t xml:space="preserve">U</t>
  </si>
  <si>
    <t xml:space="preserve">Cartutx de 300 ml de silicona neutra oxímica, d'elasticitat permanent i enduriment ràpid, color blanc,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</si>
  <si>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</si>
  <si>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</si>
  <si>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mo017</t>
  </si>
  <si>
    <t xml:space="preserve">h</t>
  </si>
  <si>
    <t xml:space="preserve">Oficial 1ª fuster.</t>
  </si>
  <si>
    <t xml:space="preserve">mo058</t>
  </si>
  <si>
    <t xml:space="preserve">h</t>
  </si>
  <si>
    <t xml:space="preserve">Ajudant fuster.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</si>
  <si>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</si>
  <si>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</si>
  <si>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</si>
  <si>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</si>
  <si>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143,80€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</si>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</sst>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63" customWidth="1"/>
    <col min="5" max="5" width="73.44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522.38</v>
      </c>
      <c r="I10" s="12">
        <f ca="1">ROUND(INDIRECT(ADDRESS(ROW()+(0), COLUMN()+(-3), 1))*INDIRECT(ADDRESS(ROW()+(0), COLUMN()+(-1), 1)), 2)</f>
        <v>522.38</v>
      </c>
      <c r="J10" s="12"/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0.476</v>
      </c>
      <c r="G11" s="11"/>
      <c r="H11" s="12">
        <v>5.29</v>
      </c>
      <c r="I11" s="12">
        <f ca="1">ROUND(INDIRECT(ADDRESS(ROW()+(0), COLUMN()+(-3), 1))*INDIRECT(ADDRESS(ROW()+(0), COLUMN()+(-1), 1)), 2)</f>
        <v>2.52</v>
      </c>
      <c r="J11" s="12"/>
    </row>
    <row r="12" spans="1:10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0.224</v>
      </c>
      <c r="G12" s="13"/>
      <c r="H12" s="14">
        <v>4.73</v>
      </c>
      <c r="I12" s="14">
        <f ca="1">ROUND(INDIRECT(ADDRESS(ROW()+(0), COLUMN()+(-3), 1))*INDIRECT(ADDRESS(ROW()+(0), COLUMN()+(-1), 1)), 2)</f>
        <v>1.06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525.96</v>
      </c>
      <c r="J13" s="17"/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0.619</v>
      </c>
      <c r="G15" s="11"/>
      <c r="H15" s="12">
        <v>28.92</v>
      </c>
      <c r="I15" s="12">
        <f ca="1">ROUND(INDIRECT(ADDRESS(ROW()+(0), COLUMN()+(-3), 1))*INDIRECT(ADDRESS(ROW()+(0), COLUMN()+(-1), 1)), 2)</f>
        <v>17.9</v>
      </c>
      <c r="J15" s="12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0.787</v>
      </c>
      <c r="G16" s="13"/>
      <c r="H16" s="14">
        <v>25.48</v>
      </c>
      <c r="I16" s="14">
        <f ca="1">ROUND(INDIRECT(ADDRESS(ROW()+(0), COLUMN()+(-3), 1))*INDIRECT(ADDRESS(ROW()+(0), COLUMN()+(-1), 1)), 2)</f>
        <v>20.05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37.95</v>
      </c>
      <c r="J17" s="17"/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3"/>
      <c r="H19" s="14">
        <f ca="1">ROUND(SUM(INDIRECT(ADDRESS(ROW()+(-2), COLUMN()+(1), 1)),INDIRECT(ADDRESS(ROW()+(-6), COLUMN()+(1), 1))), 2)</f>
        <v>563.91</v>
      </c>
      <c r="I19" s="14">
        <f ca="1">ROUND(INDIRECT(ADDRESS(ROW()+(0), COLUMN()+(-3), 1))*INDIRECT(ADDRESS(ROW()+(0), COLUMN()+(-1), 1))/100, 2)</f>
        <v>11.28</v>
      </c>
      <c r="J19" s="14"/>
    </row>
    <row r="20" spans="1:10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575.19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1.11202e+006</v>
      </c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52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H13"/>
    <mergeCell ref="I13:J13"/>
    <mergeCell ref="A14:C14"/>
    <mergeCell ref="E14:G14"/>
    <mergeCell ref="I14:J14"/>
    <mergeCell ref="A15:C15"/>
    <mergeCell ref="F15:G15"/>
    <mergeCell ref="I15:J15"/>
    <mergeCell ref="A16:C16"/>
    <mergeCell ref="F16:G16"/>
    <mergeCell ref="I16:J16"/>
    <mergeCell ref="A17:C17"/>
    <mergeCell ref="F17:H17"/>
    <mergeCell ref="I17:J17"/>
    <mergeCell ref="A18:C18"/>
    <mergeCell ref="E18:G18"/>
    <mergeCell ref="I18:J18"/>
    <mergeCell ref="A19:C19"/>
    <mergeCell ref="F19:G19"/>
    <mergeCell ref="I19:J19"/>
    <mergeCell ref="A20:E20"/>
    <mergeCell ref="F20:H20"/>
    <mergeCell ref="I20:J20"/>
    <mergeCell ref="A23:E23"/>
    <mergeCell ref="G23:I23"/>
    <mergeCell ref="A24:E24"/>
    <mergeCell ref="F24:F25"/>
    <mergeCell ref="G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