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<sst xmlns="http://schemas.openxmlformats.org/spreadsheetml/2006/main" count="39" uniqueCount="39">
  <si>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</si>
  <si>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LCC010</t>
  </si>
  <si>
    <t xml:space="preserve">U</t>
  </si>
  <si>
    <t xml:space="preserve">Fusteria exterior de fusta i alumini.</t>
  </si>
  <si>
    <r>
      <rPr>
        <sz val="8.25"/>
        <color rgb="FF000000"/>
        <rFont val="Arial"/>
        <family val="2"/>
      </rPr>
      <t xml:space="preserve">Fusteria exterior sistema fusta-alumini, de fusta de pi i perfil exterior d'alumini extrusionat de 17,5 mm d'espessor, fixat al perfil de fusta mitjançant clips desmuntables de material plàstic per a ruptura de pont tèrmic, per a finestra amb frontissa, d'obertura cap a l'interior de 1400x1400 mm, fulla de 85,5x80 mm de secció i marc de 85,5x70 mm, motllura amb rivet integrat, rivets, tapajunts de fusta massissa de 70x15 mm i escopidor en el perfil inferior; amb capacitat per rebre un envidriament amb un gruix mínim de 17 mm i màxim de 47 mm; coeficient de transmissió tèrmica del marc de la secció tipus Uh,m = 1,33 W/(m²K), amb classificació a la permeabilitat a l'aire classe 4, segons UNE-EN 12207, classificació a l'estanquitat a l'aigua classe E1500, segons UNE-EN 12208 i classificació a la resistència a la força del vent classe 5, segons UNE-EN 12210; acabat mitjançant sistema d'envernissat translúcid, compost d'una primera mà d'impregnació per a la protecció preventiva de la fusta contra fongs i atacs d'insectes xilòfags, i posterior aplicació d'una capa de terminació de 220 micres, acabat mat setinat, d'alta resistència enfront de l'acció dels rajos UV i de la intempèrie; inclús aplicació de massilla segelladora per a junts; ferramenta perimetral de tancament i seguretat amb nivell de seguretat WK1, segons UNE-EN 1627, obertura mitjançant falleba de palanca, manilla en colors estàndard i obertura de microventilació; sense bastiment de base i sense persiana. Inclús patilles d'ancoratge per a la fixació de la fusteria. El preu no inclou el rebut en obra de la fusteria. El preu no inclou el sistema de triple barrera.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</si>
  <si>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</si>
  <si>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</si>
  <si>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</si>
  <si>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</si>
  <si>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</si>
  <si>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</si>
  <si>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</si>
  <si>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mt22gen010ofv</t>
  </si>
  <si>
    <t xml:space="preserve">U</t>
  </si>
  <si>
    <t xml:space="preserve">Finestra sistema fusta-alumini, de fusta de pi i perfil exterior d'alumini extrusionat de 17,5 mm d'espessor, fixat al perfil de fusta mitjançant clips desmuntables de material plàstic per a ruptura de pont tèrmic, una fulla oscil·lobatent, dimensions 1400x1400 mm, acabat mitjançant sistema d'envernissat translúcid, composta de fulla de 85,5x80 mm i marc de 85,5x70 mm, motllura amb rivet integrat, rivets, tapajunts de fusta massissa de 70x15 mm i escopidor en el perfil inferior, doble junt perimetral d'estanquitat de goma de cautxú termoplàstica, amb capacitat per rebre un envidriament amb un gruix mínim de 17 mm i màxim de 47 mm; coeficient de transmissió tèrmica del marc de la secció tipus Uh,m = 1,33 W/(m²K), amb classificació a la permeabilitat a l'aire classe 4, segons UNE-EN 12207, classificació a l'estanquitat a l'aigua classe E1500, segons UNE-EN 12208 i classificació a la resistència a la força del vent classe 5, segons UNE-EN 12210; ferramenta perimetral de tancament i seguretat amb nivell de seguretat WK1, segons UNE-EN 1627, obertura mitjançant falleba de palanca, manilla en colors estàndard i obertura de microventilació, Segons UNE-EN 14351-1.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</si>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</sst>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6.63" customWidth="1"/>
    <col min="5" max="5" width="72.25" customWidth="1"/>
    <col min="6" max="6" width="1.53" customWidth="1"/>
    <col min="7" max="7" width="10.54" customWidth="1"/>
    <col min="8" max="8" width="1.19" customWidth="1"/>
    <col min="9" max="9" width="10.71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2"/>
      <c r="H10" s="14">
        <v>1057.83</v>
      </c>
      <c r="I10" s="14"/>
      <c r="J10" s="14">
        <f ca="1">ROUND(INDIRECT(ADDRESS(ROW()+(0), COLUMN()+(-4), 1))*INDIRECT(ADDRESS(ROW()+(0), COLUMN()+(-2), 1)), 2)</f>
        <v>1057.83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1057.83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1.888</v>
      </c>
      <c r="G13" s="11"/>
      <c r="H13" s="13">
        <v>28.92</v>
      </c>
      <c r="I13" s="13"/>
      <c r="J13" s="13">
        <f ca="1">ROUND(INDIRECT(ADDRESS(ROW()+(0), COLUMN()+(-4), 1))*INDIRECT(ADDRESS(ROW()+(0), COLUMN()+(-2), 1)), 2)</f>
        <v>54.6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1.888</v>
      </c>
      <c r="G14" s="12"/>
      <c r="H14" s="14">
        <v>25.48</v>
      </c>
      <c r="I14" s="14"/>
      <c r="J14" s="14">
        <f ca="1">ROUND(INDIRECT(ADDRESS(ROW()+(0), COLUMN()+(-4), 1))*INDIRECT(ADDRESS(ROW()+(0), COLUMN()+(-2), 1)), 2)</f>
        <v>48.11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102.71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1160.54</v>
      </c>
      <c r="I17" s="14"/>
      <c r="J17" s="14">
        <f ca="1">ROUND(INDIRECT(ADDRESS(ROW()+(0), COLUMN()+(-4), 1))*INDIRECT(ADDRESS(ROW()+(0), COLUMN()+(-2), 1))/100, 2)</f>
        <v>23.21</v>
      </c>
      <c r="K17" s="14"/>
    </row>
    <row r="18" spans="1:11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1183.75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/>
      <c r="G21" s="27" t="s">
        <v>30</v>
      </c>
      <c r="H21" s="27"/>
      <c r="I21" s="27" t="s">
        <v>31</v>
      </c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8"/>
      <c r="G22" s="29">
        <v>1.11202e+006</v>
      </c>
      <c r="H22" s="29"/>
      <c r="I22" s="29">
        <v>1.11202e+006</v>
      </c>
      <c r="J22" s="29"/>
      <c r="K22" s="29" t="s">
        <v>34</v>
      </c>
    </row>
    <row r="23" spans="1:11" ht="24.00" thickBot="1" customHeight="1">
      <c r="A23" s="30" t="s">
        <v>35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E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