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<sst xmlns="http://schemas.openxmlformats.org/spreadsheetml/2006/main" count="32" uniqueCount="32">
  <si>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</si>
  <si>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IVV020</t>
  </si>
  <si>
    <t xml:space="preserve">m</t>
  </si>
  <si>
    <t xml:space="preserve">Conducte circular de xapa d'acer galvanitzat.</t>
  </si>
  <si>
    <r>
      <rPr>
        <sz val="8.25"/>
        <color rgb="FF000000"/>
        <rFont val="Arial"/>
        <family val="2"/>
      </rPr>
      <t xml:space="preserve">Conducte circular de ventilació, format per tub de xapa d'acer galvanitzat de paret simple llisa, autoconnectable mascle-femella, de 225 mm de diàmetre i 0,6 mm de gruix de xapa, col·locat en posició horitzontal. Inclús material auxiliar para muntatge i subjecció a l'obra, accessoris i peces especials. El preu no inclou les comportes de regulació, les comportes tallafoc, les reixetes ni els difusores.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</si>
  <si>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</si>
  <si>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</si>
  <si>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</si>
  <si>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</si>
  <si>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</si>
  <si>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</si>
  <si>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</si>
  <si>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mt42cvg410g</t>
  </si>
  <si>
    <t xml:space="preserve">U</t>
  </si>
  <si>
    <t xml:space="preserve">Material auxiliar per a muntatge i subjecció a l'obra d'els conductes de xapa d'acer galvanitzat de paret simple llisa, de 225 mm de diàmetre.</t>
  </si>
  <si>
    <t xml:space="preserve">mt42cvg010sd</t>
  </si>
  <si>
    <t xml:space="preserve">m</t>
  </si>
  <si>
    <t xml:space="preserve">Tub de xapa d'acer galvanitzat de paret simple llisa, autoconnectable mascle-femella, de 225 mm de diàmetre i 0,6 mm de gruix de xapa, subministrat en trams de 1 m, amb el preu incrementat el 15% en concepte d'accessoris i peces especials.</t>
  </si>
  <si>
    <t xml:space="preserve">Subtotal materials:</t>
  </si>
  <si>
    <t xml:space="preserve">Mà d'obra</t>
  </si>
  <si>
    <t xml:space="preserve">mo013</t>
  </si>
  <si>
    <t xml:space="preserve">h</t>
  </si>
  <si>
    <t xml:space="preserve">Oficial 1ª muntador de conductes de xapa metàl·lica.</t>
  </si>
  <si>
    <t xml:space="preserve">mo084</t>
  </si>
  <si>
    <t xml:space="preserve">h</t>
  </si>
  <si>
    <t xml:space="preserve">Ajudant muntador de conductes de xapa metàl·lica.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</si>
  <si>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</si>
  <si>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</si>
  <si>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</si>
  <si>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</si>
  <si>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3,80€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</si>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</sst>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6.80" customWidth="1"/>
    <col min="4" max="4" width="75.48" customWidth="1"/>
    <col min="5" max="5" width="13.26" customWidth="1"/>
    <col min="6" max="6" width="10.7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0.53</v>
      </c>
      <c r="G10" s="12">
        <f ca="1">ROUND(INDIRECT(ADDRESS(ROW()+(0), COLUMN()+(-2), 1))*INDIRECT(ADDRESS(ROW()+(0), COLUMN()+(-1), 1)), 2)</f>
        <v>0.53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12.1</v>
      </c>
      <c r="G11" s="14">
        <f ca="1">ROUND(INDIRECT(ADDRESS(ROW()+(0), COLUMN()+(-2), 1))*INDIRECT(ADDRESS(ROW()+(0), COLUMN()+(-1), 1)), 2)</f>
        <v>12.1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12.63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0.333</v>
      </c>
      <c r="F14" s="12">
        <v>29.34</v>
      </c>
      <c r="G14" s="12">
        <f ca="1">ROUND(INDIRECT(ADDRESS(ROW()+(0), COLUMN()+(-2), 1))*INDIRECT(ADDRESS(ROW()+(0), COLUMN()+(-1), 1)), 2)</f>
        <v>9.77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0.167</v>
      </c>
      <c r="F15" s="14">
        <v>25.28</v>
      </c>
      <c r="G15" s="14">
        <f ca="1">ROUND(INDIRECT(ADDRESS(ROW()+(0), COLUMN()+(-2), 1))*INDIRECT(ADDRESS(ROW()+(0), COLUMN()+(-1), 1)), 2)</f>
        <v>4.22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13.99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26.62</v>
      </c>
      <c r="G18" s="14">
        <f ca="1">ROUND(INDIRECT(ADDRESS(ROW()+(0), COLUMN()+(-2), 1))*INDIRECT(ADDRESS(ROW()+(0), COLUMN()+(-1), 1))/100, 2)</f>
        <v>0.53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27.15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