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<sst xmlns="http://schemas.openxmlformats.org/spreadsheetml/2006/main" count="65" uniqueCount="65">
  <si>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</si>
  <si>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</si>
  <si>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</si>
  <si>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</si>
  <si>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1 m/s de velocitat, 4 parades, 630 kg de càrrega nominal, amb capacitat per a 8 persones, nivell bàsic d'acabat en cabina de 1100x1400x2200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</si>
  <si>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</si>
  <si>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</si>
  <si>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</si>
  <si>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</si>
  <si>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</si>
  <si>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</si>
  <si>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</si>
  <si>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mt39aec010h</t>
  </si>
  <si>
    <t xml:space="preserve">U</t>
  </si>
  <si>
    <t xml:space="preserve">Cabina amb acabats de qualitat bàsica, de 1100 mm d'amplada, 1400 mm de profunditat i 2200 mm d'altura, amb enllumenat elèctric permanent de 50 lux com a mínim, per ascensor elèctric de passatgers de 630 kg de càrrega nominal, amb capacitat per a 8 persones i 1 m/s de velocitat, inclús porta de cabina corredissa automàtica d'acer per pintar.</t>
  </si>
  <si>
    <t xml:space="preserve">mt39aea010h</t>
  </si>
  <si>
    <t xml:space="preserve">U</t>
  </si>
  <si>
    <t xml:space="preserve">Amortidors de vall i contrapesos per ascensor elèctric de passatgers de 630 kg de càrrega nominal, amb capacitat per a 8 persones i 1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</si>
  <si>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</si>
  <si>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</si>
  <si>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</si>
  <si>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</si>
  <si>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</si>
  <si>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</si>
  <si>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mt39aeg010h</t>
  </si>
  <si>
    <t xml:space="preserve">U</t>
  </si>
  <si>
    <t xml:space="preserve">Grup tractor per ascensor elèctric de passatgers de 630 kg de càrrega nominal, amb capacitat per a 8 persones i 1 m/s de velocitat.</t>
  </si>
  <si>
    <t xml:space="preserve">mt39ael010h</t>
  </si>
  <si>
    <t xml:space="preserve">U</t>
  </si>
  <si>
    <t xml:space="preserve">Limitador de velocitat i paracaigudes per ascensor elèctric de passatgers de 630 kg de càrrega nominal, amb capacitat per a 8 persones i 1 m/s de velocitat.</t>
  </si>
  <si>
    <t xml:space="preserve">mt39aem010h</t>
  </si>
  <si>
    <t xml:space="preserve">U</t>
  </si>
  <si>
    <t xml:space="preserve">Quadre i cable de maniobra per ascensor elèctric de passatgers de 630 kg de càrrega nominal, amb capacitat per a 8 persones i 1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</si>
  <si>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</si>
  <si>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</si>
  <si>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</si>
  <si>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mt39aer010h</t>
  </si>
  <si>
    <t xml:space="preserve">U</t>
  </si>
  <si>
    <t xml:space="preserve">Recorregut de guies i cables de tracció per ascensor elèctric de passatgers de 630 kg de càrrega nominal, amb capacitat per a 8 persones i 1 m/s de velocitat.</t>
  </si>
  <si>
    <t xml:space="preserve">mt39aes010b</t>
  </si>
  <si>
    <t xml:space="preserve">U</t>
  </si>
  <si>
    <t xml:space="preserve">Selector de parades per ascensor elèctric de passatgers, 1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</si>
  <si>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</si>
  <si>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</si>
  <si>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</si>
  <si>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</si>
  <si>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</si>
  <si>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</si>
  <si>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</si>
  <si>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</si>
  <si>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</si>
  <si>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</si>
  <si>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</si>
  <si>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</si>
  <si>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</si>
  <si>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</si>
  <si>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</si>
  <si>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</si>
  <si>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</si>
  <si>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</si>
  <si>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</si>
  <si>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</si>
  <si>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</si>
  <si>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12.797,77€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</si>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</sst>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3922.69</v>
      </c>
      <c r="H10" s="12">
        <f ca="1">ROUND(INDIRECT(ADDRESS(ROW()+(0), COLUMN()+(-2), 1))*INDIRECT(ADDRESS(ROW()+(0), COLUMN()+(-1), 1)), 2)</f>
        <v>3922.69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743.9</v>
      </c>
      <c r="H11" s="12">
        <f ca="1">ROUND(INDIRECT(ADDRESS(ROW()+(0), COLUMN()+(-2), 1))*INDIRECT(ADDRESS(ROW()+(0), COLUMN()+(-1), 1)), 2)</f>
        <v>743.9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4020.93</v>
      </c>
      <c r="H14" s="12">
        <f ca="1">ROUND(INDIRECT(ADDRESS(ROW()+(0), COLUMN()+(-2), 1))*INDIRECT(ADDRESS(ROW()+(0), COLUMN()+(-1), 1)), 2)</f>
        <v>4020.93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1007.17</v>
      </c>
      <c r="H15" s="12">
        <f ca="1">ROUND(INDIRECT(ADDRESS(ROW()+(0), COLUMN()+(-2), 1))*INDIRECT(ADDRESS(ROW()+(0), COLUMN()+(-1), 1)), 2)</f>
        <v>1007.17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1660.96</v>
      </c>
      <c r="H16" s="12">
        <f ca="1">ROUND(INDIRECT(ADDRESS(ROW()+(0), COLUMN()+(-2), 1))*INDIRECT(ADDRESS(ROW()+(0), COLUMN()+(-1), 1)), 2)</f>
        <v>1660.96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2138.04</v>
      </c>
      <c r="H18" s="12">
        <f ca="1">ROUND(INDIRECT(ADDRESS(ROW()+(0), COLUMN()+(-2), 1))*INDIRECT(ADDRESS(ROW()+(0), COLUMN()+(-1), 1)), 2)</f>
        <v>2138.04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63.61</v>
      </c>
      <c r="H19" s="12">
        <f ca="1">ROUND(INDIRECT(ADDRESS(ROW()+(0), COLUMN()+(-2), 1))*INDIRECT(ADDRESS(ROW()+(0), COLUMN()+(-1), 1)), 2)</f>
        <v>254.44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15350.4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77.927</v>
      </c>
      <c r="G25" s="12">
        <v>29.34</v>
      </c>
      <c r="H25" s="12">
        <f ca="1">ROUND(INDIRECT(ADDRESS(ROW()+(0), COLUMN()+(-2), 1))*INDIRECT(ADDRESS(ROW()+(0), COLUMN()+(-1), 1)), 2)</f>
        <v>2286.38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77.927</v>
      </c>
      <c r="G26" s="14">
        <v>25.25</v>
      </c>
      <c r="H26" s="14">
        <f ca="1">ROUND(INDIRECT(ADDRESS(ROW()+(0), COLUMN()+(-2), 1))*INDIRECT(ADDRESS(ROW()+(0), COLUMN()+(-1), 1)), 2)</f>
        <v>1967.66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4254.04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19604.4</v>
      </c>
      <c r="H29" s="14">
        <f ca="1">ROUND(INDIRECT(ADDRESS(ROW()+(0), COLUMN()+(-2), 1))*INDIRECT(ADDRESS(ROW()+(0), COLUMN()+(-1), 1))/100, 2)</f>
        <v>392.09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19996.5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