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<sst xmlns="http://schemas.openxmlformats.org/spreadsheetml/2006/main" count="65" uniqueCount="65">
  <si>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</si>
  <si>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</si>
  <si>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</si>
  <si>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</si>
  <si>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450 kg de càrrega nominal, amb capacitat per a 6 persones, nivell bàsic d'acabat en cabina de 1000x1250x2200 mm, maniobra col·lectiva de baixada,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</si>
  <si>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</si>
  <si>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</si>
  <si>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</si>
  <si>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</si>
  <si>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</si>
  <si>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</si>
  <si>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</si>
  <si>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mt39aec010d</t>
  </si>
  <si>
    <t xml:space="preserve">U</t>
  </si>
  <si>
    <t xml:space="preserve">Cabina amb acabats de qualitat bàsica, de 1000 mm d'amplada, 1250 mm de profunditat i 2200 mm d'altura, amb enllumenat elèctric permanent de 50 lux com a mínim, per ascensor elèctric de passatgers de 450 kg de càrrega nominal, amb capacitat per a 6 persones i 0,63 m/s de velocitat, inclús porta de cabina corredissa automàtica d'acer per pintar.</t>
  </si>
  <si>
    <t xml:space="preserve">mt39aea010d</t>
  </si>
  <si>
    <t xml:space="preserve">U</t>
  </si>
  <si>
    <t xml:space="preserve">Amortidors de vall i contrapesos per ascensor elèctric de passatgers de 450 kg de càrrega nominal, amb capacitat per a 6 persones i 0,63 m/s de velocitat.</t>
  </si>
  <si>
    <t xml:space="preserve">mt39aab010b</t>
  </si>
  <si>
    <t xml:space="preserve">U</t>
  </si>
  <si>
    <t xml:space="preserve">Botonera de pis amb acabats de qualitat bàsica, per ascensor de passatgers amb maniobra col·lectiva de baixada.</t>
  </si>
  <si>
    <t xml:space="preserve">mt39aab020b</t>
  </si>
  <si>
    <t xml:space="preserve">U</t>
  </si>
  <si>
    <t xml:space="preserve">Botonera de cabina per ascensor de passatgers amb acabats de qualitat bàsica i maniobra col·lectiva de baixada.</t>
  </si>
  <si>
    <t xml:space="preserve">mt39aeg010d</t>
  </si>
  <si>
    <t xml:space="preserve">U</t>
  </si>
  <si>
    <t xml:space="preserve">Grup tractor per ascensor elèctric de passatgers de 450 kg de càrrega nominal, amb capacitat per a 6 persones i 0,63 m/s de velocitat.</t>
  </si>
  <si>
    <t xml:space="preserve">mt39ael010d</t>
  </si>
  <si>
    <t xml:space="preserve">U</t>
  </si>
  <si>
    <t xml:space="preserve">Limitador de velocitat i paracaigudes per ascensor elèctric de passatgers de 450 kg de càrrega nominal, amb capacitat per a 6 persones i 0,63 m/s de velocitat.</t>
  </si>
  <si>
    <t xml:space="preserve">mt39aem010d</t>
  </si>
  <si>
    <t xml:space="preserve">U</t>
  </si>
  <si>
    <t xml:space="preserve">Quadre i cable de maniobra per ascensor elèctric de passatgers de 450 kg de càrrega nominal, amb capacitat per a 6 persones i 0,63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</si>
  <si>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</si>
  <si>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</si>
  <si>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</si>
  <si>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mt39aer010d</t>
  </si>
  <si>
    <t xml:space="preserve">U</t>
  </si>
  <si>
    <t xml:space="preserve">Recorregut de guies i cables de tracció per ascensor elèctric de passatgers de 450 kg de càrrega nominal, amb capacitat per a 6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</si>
  <si>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</si>
  <si>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</si>
  <si>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</si>
  <si>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</si>
  <si>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</si>
  <si>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</si>
  <si>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</si>
  <si>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</si>
  <si>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</si>
  <si>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</si>
  <si>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</si>
  <si>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</si>
  <si>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</si>
  <si>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</si>
  <si>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</si>
  <si>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</si>
  <si>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</si>
  <si>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</si>
  <si>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</si>
  <si>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</si>
  <si>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</si>
  <si>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</si>
  <si>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</si>
  <si>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</si>
  <si>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10.602,20€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</si>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</sst>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3007.4</v>
      </c>
      <c r="H10" s="12">
        <f ca="1">ROUND(INDIRECT(ADDRESS(ROW()+(0), COLUMN()+(-2), 1))*INDIRECT(ADDRESS(ROW()+(0), COLUMN()+(-1), 1)), 2)</f>
        <v>3007.4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535.75</v>
      </c>
      <c r="H11" s="12">
        <f ca="1">ROUND(INDIRECT(ADDRESS(ROW()+(0), COLUMN()+(-2), 1))*INDIRECT(ADDRESS(ROW()+(0), COLUMN()+(-1), 1)), 2)</f>
        <v>535.75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20.85</v>
      </c>
      <c r="H12" s="12">
        <f ca="1">ROUND(INDIRECT(ADDRESS(ROW()+(0), COLUMN()+(-2), 1))*INDIRECT(ADDRESS(ROW()+(0), COLUMN()+(-1), 1)), 2)</f>
        <v>83.4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95.42</v>
      </c>
      <c r="H13" s="12">
        <f ca="1">ROUND(INDIRECT(ADDRESS(ROW()+(0), COLUMN()+(-2), 1))*INDIRECT(ADDRESS(ROW()+(0), COLUMN()+(-1), 1)), 2)</f>
        <v>95.42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3286.58</v>
      </c>
      <c r="H14" s="12">
        <f ca="1">ROUND(INDIRECT(ADDRESS(ROW()+(0), COLUMN()+(-2), 1))*INDIRECT(ADDRESS(ROW()+(0), COLUMN()+(-1), 1)), 2)</f>
        <v>3286.58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770.4</v>
      </c>
      <c r="H15" s="12">
        <f ca="1">ROUND(INDIRECT(ADDRESS(ROW()+(0), COLUMN()+(-2), 1))*INDIRECT(ADDRESS(ROW()+(0), COLUMN()+(-1), 1)), 2)</f>
        <v>770.4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1275.76</v>
      </c>
      <c r="H16" s="12">
        <f ca="1">ROUND(INDIRECT(ADDRESS(ROW()+(0), COLUMN()+(-2), 1))*INDIRECT(ADDRESS(ROW()+(0), COLUMN()+(-1), 1)), 2)</f>
        <v>1275.76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1551.4</v>
      </c>
      <c r="H18" s="12">
        <f ca="1">ROUND(INDIRECT(ADDRESS(ROW()+(0), COLUMN()+(-2), 1))*INDIRECT(ADDRESS(ROW()+(0), COLUMN()+(-1), 1)), 2)</f>
        <v>1551.4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12314.4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71.932</v>
      </c>
      <c r="G25" s="12">
        <v>29.34</v>
      </c>
      <c r="H25" s="12">
        <f ca="1">ROUND(INDIRECT(ADDRESS(ROW()+(0), COLUMN()+(-2), 1))*INDIRECT(ADDRESS(ROW()+(0), COLUMN()+(-1), 1)), 2)</f>
        <v>2110.48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71.932</v>
      </c>
      <c r="G26" s="14">
        <v>25.25</v>
      </c>
      <c r="H26" s="14">
        <f ca="1">ROUND(INDIRECT(ADDRESS(ROW()+(0), COLUMN()+(-2), 1))*INDIRECT(ADDRESS(ROW()+(0), COLUMN()+(-1), 1)), 2)</f>
        <v>1816.28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3926.76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16241.1</v>
      </c>
      <c r="H29" s="14">
        <f ca="1">ROUND(INDIRECT(ADDRESS(ROW()+(0), COLUMN()+(-2), 1))*INDIRECT(ADDRESS(ROW()+(0), COLUMN()+(-1), 1))/100, 2)</f>
        <v>324.82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16565.9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