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<sst xmlns="http://schemas.openxmlformats.org/spreadsheetml/2006/main" count="65" uniqueCount="65">
  <si>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</si>
  <si>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</si>
  <si>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</si>
  <si>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</si>
  <si>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hidràulic d'impulsió oleodinàmica de 0,63 m/s de velocitat, 4 parades, 450 kg de càrrega nominal, amb capacitat per a 6 persones, nivell bàsic d'acabat en cabina de 1000x1250x2200 mm, maniobra universal simple,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</si>
  <si>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</si>
  <si>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</si>
  <si>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</si>
  <si>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</si>
  <si>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</si>
  <si>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</si>
  <si>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</si>
  <si>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mt39ahc010g</t>
  </si>
  <si>
    <t xml:space="preserve">U</t>
  </si>
  <si>
    <t xml:space="preserve">Cabina amb acabats de qualitat bàsica, de 1000 mm d'amplada, 1250 mm de profunditat i 2200 mm d'altura, amb enllumenat elèctric permanent de 50 lux com a mínim, per ascensor hidràulic de passatgers de 450 kg de càrrega nominal, amb capacitat per a 6 persones i 0,63 m/s de velocitat, inclús porta de cabina corredissa automàtica d'acer inoxidable.</t>
  </si>
  <si>
    <t xml:space="preserve">mt39aha010c</t>
  </si>
  <si>
    <t xml:space="preserve">U</t>
  </si>
  <si>
    <t xml:space="preserve">Amortidors de vall per ascensor hidràulic de passatgers de 450 kg de càrrega nominal, amb capacitat per a 6 persones i 0,63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</si>
  <si>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</si>
  <si>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</si>
  <si>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</si>
  <si>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</si>
  <si>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</si>
  <si>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</si>
  <si>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mt39ahg010c</t>
  </si>
  <si>
    <t xml:space="preserve">U</t>
  </si>
  <si>
    <t xml:space="preserve">Grup oleodinàmic per ascensor hidràulic de passatgers de 450 kg de càrrega nominal, amb capacitat per a 6 persones i 0,63 m/s de velocitat.</t>
  </si>
  <si>
    <t xml:space="preserve">mt39ahl010c</t>
  </si>
  <si>
    <t xml:space="preserve">U</t>
  </si>
  <si>
    <t xml:space="preserve">Limitador de velocitat i paracaigudes per ascensor hidràulic de passatgers de 450 kg de càrrega nominal, amb capacitat per a 6 persones i 0,63 m/s de velocitat.</t>
  </si>
  <si>
    <t xml:space="preserve">mt39ahm010c</t>
  </si>
  <si>
    <t xml:space="preserve">U</t>
  </si>
  <si>
    <t xml:space="preserve">Quadre i cable de maniobra per ascensor hidràulic de passatgers de 450 kg de càrrega nominal, amb capacitat per a 6 persones i 0,63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</si>
  <si>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</si>
  <si>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</si>
  <si>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</si>
  <si>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mt39ahr010c</t>
  </si>
  <si>
    <t xml:space="preserve">U</t>
  </si>
  <si>
    <t xml:space="preserve">Recorregut de guies i pistó per ascensor hidràulic de passatgers de 450 kg de càrrega nominal, amb capacitat per a 6 persones, fins a 4 parades i 0,63 m/s de velocitat.</t>
  </si>
  <si>
    <t xml:space="preserve">mt39ahs010b</t>
  </si>
  <si>
    <t xml:space="preserve">U</t>
  </si>
  <si>
    <t xml:space="preserve">Selector de parades per ascensor hidràulic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</si>
  <si>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</si>
  <si>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</si>
  <si>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</si>
  <si>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</si>
  <si>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</si>
  <si>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</si>
  <si>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</si>
  <si>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</si>
  <si>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</si>
  <si>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</si>
  <si>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</si>
  <si>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</si>
  <si>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</si>
  <si>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</si>
  <si>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</si>
  <si>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</si>
  <si>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</si>
  <si>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</si>
  <si>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</si>
  <si>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</si>
  <si>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</si>
  <si>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14.223,62€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</si>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</sst>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2961.1</v>
      </c>
      <c r="H10" s="12">
        <f ca="1">ROUND(INDIRECT(ADDRESS(ROW()+(0), COLUMN()+(-2), 1))*INDIRECT(ADDRESS(ROW()+(0), COLUMN()+(-1), 1)), 2)</f>
        <v>2961.1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309.39</v>
      </c>
      <c r="H11" s="12">
        <f ca="1">ROUND(INDIRECT(ADDRESS(ROW()+(0), COLUMN()+(-2), 1))*INDIRECT(ADDRESS(ROW()+(0), COLUMN()+(-1), 1)), 2)</f>
        <v>309.39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7739.35</v>
      </c>
      <c r="H14" s="12">
        <f ca="1">ROUND(INDIRECT(ADDRESS(ROW()+(0), COLUMN()+(-2), 1))*INDIRECT(ADDRESS(ROW()+(0), COLUMN()+(-1), 1)), 2)</f>
        <v>7739.35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773.94</v>
      </c>
      <c r="H15" s="12">
        <f ca="1">ROUND(INDIRECT(ADDRESS(ROW()+(0), COLUMN()+(-2), 1))*INDIRECT(ADDRESS(ROW()+(0), COLUMN()+(-1), 1)), 2)</f>
        <v>773.94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3003.86</v>
      </c>
      <c r="H16" s="12">
        <f ca="1">ROUND(INDIRECT(ADDRESS(ROW()+(0), COLUMN()+(-2), 1))*INDIRECT(ADDRESS(ROW()+(0), COLUMN()+(-1), 1)), 2)</f>
        <v>3003.86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605.02</v>
      </c>
      <c r="H18" s="12">
        <f ca="1">ROUND(INDIRECT(ADDRESS(ROW()+(0), COLUMN()+(-2), 1))*INDIRECT(ADDRESS(ROW()+(0), COLUMN()+(-1), 1)), 2)</f>
        <v>605.02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53.12</v>
      </c>
      <c r="H19" s="12">
        <f ca="1">ROUND(INDIRECT(ADDRESS(ROW()+(0), COLUMN()+(-2), 1))*INDIRECT(ADDRESS(ROW()+(0), COLUMN()+(-1), 1)), 2)</f>
        <v>212.48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17207.4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83.921</v>
      </c>
      <c r="G25" s="12">
        <v>29.34</v>
      </c>
      <c r="H25" s="12">
        <f ca="1">ROUND(INDIRECT(ADDRESS(ROW()+(0), COLUMN()+(-2), 1))*INDIRECT(ADDRESS(ROW()+(0), COLUMN()+(-1), 1)), 2)</f>
        <v>2462.24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83.921</v>
      </c>
      <c r="G26" s="14">
        <v>25.25</v>
      </c>
      <c r="H26" s="14">
        <f ca="1">ROUND(INDIRECT(ADDRESS(ROW()+(0), COLUMN()+(-2), 1))*INDIRECT(ADDRESS(ROW()+(0), COLUMN()+(-1), 1)), 2)</f>
        <v>2119.01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4581.25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21788.6</v>
      </c>
      <c r="H29" s="14">
        <f ca="1">ROUND(INDIRECT(ADDRESS(ROW()+(0), COLUMN()+(-2), 1))*INDIRECT(ADDRESS(ROW()+(0), COLUMN()+(-1), 1))/100, 2)</f>
        <v>435.77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22224.4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