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<sst xmlns="http://schemas.openxmlformats.org/spreadsheetml/2006/main" count="92" uniqueCount="92">
  <si>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</si>
  <si>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</si>
  <si>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</si>
  <si>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</si>
  <si>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de coure, nua, de 30x2 mm i 4 puntes captadors d'acer inoxidable i 1 m d'altura,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</si>
  <si>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</si>
  <si>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</si>
  <si>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</si>
  <si>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</si>
  <si>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</si>
  <si>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</si>
  <si>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</si>
  <si>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mt41pca010a</t>
  </si>
  <si>
    <t xml:space="preserve">m</t>
  </si>
  <si>
    <t xml:space="preserve">Platina conductora de coure estanyat, nua, de 30x2 mm.</t>
  </si>
  <si>
    <t xml:space="preserve">mt41pea030dbh</t>
  </si>
  <si>
    <t xml:space="preserve">U</t>
  </si>
  <si>
    <t xml:space="preserve">Punta captadora d'acer inoxidable, de 16 mm de diàmetre i 1 m d'altura.</t>
  </si>
  <si>
    <t xml:space="preserve">mt41paa100a</t>
  </si>
  <si>
    <t xml:space="preserve">U</t>
  </si>
  <si>
    <t xml:space="preserve">Suport de formigó, per a fixació de punta captadora de 16 mm de diàmetre i 1 m de longitud.</t>
  </si>
  <si>
    <t xml:space="preserve">mt41paa102a</t>
  </si>
  <si>
    <t xml:space="preserve">U</t>
  </si>
  <si>
    <t xml:space="preserve">Junta plana, per a suport de formigó.</t>
  </si>
  <si>
    <t xml:space="preserve">mt41paa130a</t>
  </si>
  <si>
    <t xml:space="preserve">U</t>
  </si>
  <si>
    <t xml:space="preserve">Peça de llautó, per a unió de terminal aeri a cable de coure de 8 a 10 mm de diàmetre o platina conductora de coure estanyat de 30x2 mm.</t>
  </si>
  <si>
    <t xml:space="preserve">mt41paa055a</t>
  </si>
  <si>
    <t xml:space="preserve">U</t>
  </si>
  <si>
    <t xml:space="preserve">Suport cònic de polipropilè, amb tapa per al replè i base de 140x140x80 mm, per a fixació de la grapa a superfícies horitzontals.</t>
  </si>
  <si>
    <t xml:space="preserve">mt41paa054a</t>
  </si>
  <si>
    <t xml:space="preserve">U</t>
  </si>
  <si>
    <t xml:space="preserve">Grapa de niló de 23x23x17 mm, per a fixació de platina conductora de coure estanyat de 30x2 mm.</t>
  </si>
  <si>
    <t xml:space="preserve">mt41paa050a</t>
  </si>
  <si>
    <t xml:space="preserve">U</t>
  </si>
  <si>
    <t xml:space="preserve">Grapa d'acer inoxidable, per a fixació de platina conductora d'entre 30x2 mm i 30x3,5 mm de secció a paret.</t>
  </si>
  <si>
    <t xml:space="preserve">mt41pea040a</t>
  </si>
  <si>
    <t xml:space="preserve">U</t>
  </si>
  <si>
    <t xml:space="preserve">Terminal aeri, d'acer inoxidable, de 20 mm de diàmetre i 0,5 m d'altura.</t>
  </si>
  <si>
    <t xml:space="preserve">mt41paa110a</t>
  </si>
  <si>
    <t xml:space="preserve">U</t>
  </si>
  <si>
    <t xml:space="preserve">Suport, per a fixació de terminal aeri a màstil d'antena de diàmetre màxim 50 mm.</t>
  </si>
  <si>
    <t xml:space="preserve">mt41paa120a</t>
  </si>
  <si>
    <t xml:space="preserve">U</t>
  </si>
  <si>
    <t xml:space="preserve">Suport en angle, per a fixació de terminal aeri a superfície vertical.</t>
  </si>
  <si>
    <t xml:space="preserve">mt41paa090a</t>
  </si>
  <si>
    <t xml:space="preserve">U</t>
  </si>
  <si>
    <t xml:space="preserve">Suport d'acer inoxidable, per a fixació de grapa a perfil metàl·lic.</t>
  </si>
  <si>
    <t xml:space="preserve">mt41paa070a</t>
  </si>
  <si>
    <t xml:space="preserve">U</t>
  </si>
  <si>
    <t xml:space="preserve">Via d'espurnes, per a màstil d'antena i connexió a platina de coure estanyat.</t>
  </si>
  <si>
    <t xml:space="preserve">mt41paa080a</t>
  </si>
  <si>
    <t xml:space="preserve">U</t>
  </si>
  <si>
    <t xml:space="preserve">Via d'espurnes, per a unió de preses de terra.</t>
  </si>
  <si>
    <t xml:space="preserve">mt41paa053a</t>
  </si>
  <si>
    <t xml:space="preserve">U</t>
  </si>
  <si>
    <t xml:space="preserve">Maneguet de llautó de 55x55 mm amb placa intermèdia, per a unió múltiple de cables de coure de 8 a 10 mm de diàmetre i platines conductores de coure estanyat de 30x2 mm.</t>
  </si>
  <si>
    <t xml:space="preserve">mt41paa052a</t>
  </si>
  <si>
    <t xml:space="preserve">U</t>
  </si>
  <si>
    <t xml:space="preserve">Maneguet seccionador de llautó, de 70x50x15 mm, amb sistema de frontissa, per a unió de platines conductores d'entre 30x2 mm i 30x3,5 mm de secció.</t>
  </si>
  <si>
    <t xml:space="preserve">mt41pca020a</t>
  </si>
  <si>
    <t xml:space="preserve">U</t>
  </si>
  <si>
    <t xml:space="preserve">Tub d'acer galvanitzat, de 2 m de longitud, per a la protecció de la baixada de la platina conductora.</t>
  </si>
  <si>
    <t xml:space="preserve">mt35ata010a</t>
  </si>
  <si>
    <t xml:space="preserve">U</t>
  </si>
  <si>
    <t xml:space="preserve">Pericó de polipropilè per a connexió a terra, de 250x250x250 mm, amb tapa de registre.</t>
  </si>
  <si>
    <t xml:space="preserve">mt35ata020a</t>
  </si>
  <si>
    <t xml:space="preserve">U</t>
  </si>
  <si>
    <t xml:space="preserve">Pont per a comprovació de connexió de terra de l'instal·lació elèctrica.</t>
  </si>
  <si>
    <t xml:space="preserve">mt35ate020a</t>
  </si>
  <si>
    <t xml:space="preserve">U</t>
  </si>
  <si>
    <t xml:space="preserve">Elèctrode per a xarxa de connexió a terra couratge amb 254 µm, fabricat en acer, de 14,3 mm de diàmetre i 2 m de longitud.</t>
  </si>
  <si>
    <t xml:space="preserve">mt41paa140a</t>
  </si>
  <si>
    <t xml:space="preserve">U</t>
  </si>
  <si>
    <t xml:space="preserve">Peça de llautó, per a unió d'elèctrode de presa de terra a cable de coure de 8 a 10 mm de diàmetre o platina conductora de coure estanyat de 30x2 mm.</t>
  </si>
  <si>
    <t xml:space="preserve">mt35ata030a</t>
  </si>
  <si>
    <t xml:space="preserve">U</t>
  </si>
  <si>
    <t xml:space="preserve">Pot de 5 kg de gel concentrat, ecològic i no corrosiu,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</si>
  <si>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</si>
  <si>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</si>
  <si>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</si>
  <si>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</si>
  <si>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</si>
  <si>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</si>
  <si>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</si>
  <si>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</si>
  <si>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</si>
  <si>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</si>
  <si>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</si>
  <si>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</si>
  <si>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587,81€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</si>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</sst>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106</v>
      </c>
      <c r="G10" s="12">
        <v>53.69</v>
      </c>
      <c r="H10" s="12">
        <f ca="1">ROUND(INDIRECT(ADDRESS(ROW()+(0), COLUMN()+(-2), 1))*INDIRECT(ADDRESS(ROW()+(0), COLUMN()+(-1), 1)), 2)</f>
        <v>5691.14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83.31</v>
      </c>
      <c r="H11" s="12">
        <f ca="1">ROUND(INDIRECT(ADDRESS(ROW()+(0), COLUMN()+(-2), 1))*INDIRECT(ADDRESS(ROW()+(0), COLUMN()+(-1), 1)), 2)</f>
        <v>333.24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27.44</v>
      </c>
      <c r="H12" s="12">
        <f ca="1">ROUND(INDIRECT(ADDRESS(ROW()+(0), COLUMN()+(-2), 1))*INDIRECT(ADDRESS(ROW()+(0), COLUMN()+(-1), 1)), 2)</f>
        <v>109.76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16.36</v>
      </c>
      <c r="H13" s="12">
        <f ca="1">ROUND(INDIRECT(ADDRESS(ROW()+(0), COLUMN()+(-2), 1))*INDIRECT(ADDRESS(ROW()+(0), COLUMN()+(-1), 1)), 2)</f>
        <v>65.44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19.92</v>
      </c>
      <c r="H14" s="12">
        <f ca="1">ROUND(INDIRECT(ADDRESS(ROW()+(0), COLUMN()+(-2), 1))*INDIRECT(ADDRESS(ROW()+(0), COLUMN()+(-1), 1)), 2)</f>
        <v>79.68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34</v>
      </c>
      <c r="G15" s="12">
        <v>6.08</v>
      </c>
      <c r="H15" s="12">
        <f ca="1">ROUND(INDIRECT(ADDRESS(ROW()+(0), COLUMN()+(-2), 1))*INDIRECT(ADDRESS(ROW()+(0), COLUMN()+(-1), 1)), 2)</f>
        <v>206.72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73</v>
      </c>
      <c r="G16" s="12">
        <v>2.67</v>
      </c>
      <c r="H16" s="12">
        <f ca="1">ROUND(INDIRECT(ADDRESS(ROW()+(0), COLUMN()+(-2), 1))*INDIRECT(ADDRESS(ROW()+(0), COLUMN()+(-1), 1)), 2)</f>
        <v>194.91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</v>
      </c>
      <c r="H17" s="12">
        <f ca="1">ROUND(INDIRECT(ADDRESS(ROW()+(0), COLUMN()+(-2), 1))*INDIRECT(ADDRESS(ROW()+(0), COLUMN()+(-1), 1)), 2)</f>
        <v>23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102.45</v>
      </c>
      <c r="H18" s="12">
        <f ca="1">ROUND(INDIRECT(ADDRESS(ROW()+(0), COLUMN()+(-2), 1))*INDIRECT(ADDRESS(ROW()+(0), COLUMN()+(-1), 1)), 2)</f>
        <v>204.9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54.03</v>
      </c>
      <c r="H19" s="12">
        <f ca="1">ROUND(INDIRECT(ADDRESS(ROW()+(0), COLUMN()+(-2), 1))*INDIRECT(ADDRESS(ROW()+(0), COLUMN()+(-1), 1)), 2)</f>
        <v>54.03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25.87</v>
      </c>
      <c r="H20" s="12">
        <f ca="1">ROUND(INDIRECT(ADDRESS(ROW()+(0), COLUMN()+(-2), 1))*INDIRECT(ADDRESS(ROW()+(0), COLUMN()+(-1), 1)), 2)</f>
        <v>25.87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11.82</v>
      </c>
      <c r="H21" s="12">
        <f ca="1">ROUND(INDIRECT(ADDRESS(ROW()+(0), COLUMN()+(-2), 1))*INDIRECT(ADDRESS(ROW()+(0), COLUMN()+(-1), 1)), 2)</f>
        <v>11.82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270.73</v>
      </c>
      <c r="H22" s="12">
        <f ca="1">ROUND(INDIRECT(ADDRESS(ROW()+(0), COLUMN()+(-2), 1))*INDIRECT(ADDRESS(ROW()+(0), COLUMN()+(-1), 1)), 2)</f>
        <v>270.73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252.1</v>
      </c>
      <c r="H23" s="12">
        <f ca="1">ROUND(INDIRECT(ADDRESS(ROW()+(0), COLUMN()+(-2), 1))*INDIRECT(ADDRESS(ROW()+(0), COLUMN()+(-1), 1)), 2)</f>
        <v>756.3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16</v>
      </c>
      <c r="G24" s="12">
        <v>30.46</v>
      </c>
      <c r="H24" s="12">
        <f ca="1">ROUND(INDIRECT(ADDRESS(ROW()+(0), COLUMN()+(-2), 1))*INDIRECT(ADDRESS(ROW()+(0), COLUMN()+(-1), 1)), 2)</f>
        <v>487.36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39.33</v>
      </c>
      <c r="H25" s="12">
        <f ca="1">ROUND(INDIRECT(ADDRESS(ROW()+(0), COLUMN()+(-2), 1))*INDIRECT(ADDRESS(ROW()+(0), COLUMN()+(-1), 1)), 2)</f>
        <v>78.66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53.44</v>
      </c>
      <c r="H26" s="12">
        <f ca="1">ROUND(INDIRECT(ADDRESS(ROW()+(0), COLUMN()+(-2), 1))*INDIRECT(ADDRESS(ROW()+(0), COLUMN()+(-1), 1)), 2)</f>
        <v>106.88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123.56</v>
      </c>
      <c r="H27" s="12">
        <f ca="1">ROUND(INDIRECT(ADDRESS(ROW()+(0), COLUMN()+(-2), 1))*INDIRECT(ADDRESS(ROW()+(0), COLUMN()+(-1), 1)), 2)</f>
        <v>494.24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93.68</v>
      </c>
      <c r="H28" s="12">
        <f ca="1">ROUND(INDIRECT(ADDRESS(ROW()+(0), COLUMN()+(-2), 1))*INDIRECT(ADDRESS(ROW()+(0), COLUMN()+(-1), 1)), 2)</f>
        <v>187.36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47.04</v>
      </c>
      <c r="H29" s="12">
        <f ca="1">ROUND(INDIRECT(ADDRESS(ROW()+(0), COLUMN()+(-2), 1))*INDIRECT(ADDRESS(ROW()+(0), COLUMN()+(-1), 1)), 2)</f>
        <v>94.08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19.92</v>
      </c>
      <c r="H30" s="12">
        <f ca="1">ROUND(INDIRECT(ADDRESS(ROW()+(0), COLUMN()+(-2), 1))*INDIRECT(ADDRESS(ROW()+(0), COLUMN()+(-1), 1)), 2)</f>
        <v>39.84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93.55</v>
      </c>
      <c r="H31" s="14">
        <f ca="1">ROUND(INDIRECT(ADDRESS(ROW()+(0), COLUMN()+(-2), 1))*INDIRECT(ADDRESS(ROW()+(0), COLUMN()+(-1), 1)), 2)</f>
        <v>187.1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9703.06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33.389</v>
      </c>
      <c r="G34" s="12">
        <v>29.34</v>
      </c>
      <c r="H34" s="12">
        <f ca="1">ROUND(INDIRECT(ADDRESS(ROW()+(0), COLUMN()+(-2), 1))*INDIRECT(ADDRESS(ROW()+(0), COLUMN()+(-1), 1)), 2)</f>
        <v>979.63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33.389</v>
      </c>
      <c r="G35" s="14">
        <v>25.25</v>
      </c>
      <c r="H35" s="14">
        <f ca="1">ROUND(INDIRECT(ADDRESS(ROW()+(0), COLUMN()+(-2), 1))*INDIRECT(ADDRESS(ROW()+(0), COLUMN()+(-1), 1)), 2)</f>
        <v>843.07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1822.7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11525.8</v>
      </c>
      <c r="H38" s="14">
        <f ca="1">ROUND(INDIRECT(ADDRESS(ROW()+(0), COLUMN()+(-2), 1))*INDIRECT(ADDRESS(ROW()+(0), COLUMN()+(-1), 1))/100, 2)</f>
        <v>230.52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11756.3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