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<sst xmlns="http://schemas.openxmlformats.org/spreadsheetml/2006/main" count="77" uniqueCount="77">
  <si>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</si>
  <si>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IOR016</t>
  </si>
  <si>
    <t xml:space="preserve">m²</t>
  </si>
  <si>
    <t xml:space="preserve">Protecció passiva contra incendis d'estructura metàl·lica, amb plaques de guix laminat. Sistema Magna "PLADUR".</t>
  </si>
  <si>
    <r>
      <rPr>
        <sz val="8.25"/>
        <color rgb="FF000000"/>
        <rFont val="Arial"/>
        <family val="2"/>
      </rPr>
      <t xml:space="preserve">Sistema de protecció passiva contra incendis de biga d'acer HEA 400, protegida en 3 cares i amb una resistència al foc de 180 minuts, sistema 48-35+2x25Magna+1x13F "PLADUR", mitjançant recobriment amb plaques de guix laminat Magna i F, fixades amb cargols i perfils metàl·lics. Inclús fixacions, cargols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</si>
  <si>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</si>
  <si>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</si>
  <si>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</si>
  <si>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</si>
  <si>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</si>
  <si>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</si>
  <si>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</si>
  <si>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</si>
  <si>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</si>
  <si>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</si>
  <si>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mt12psg082</t>
  </si>
  <si>
    <t xml:space="preserve">U</t>
  </si>
  <si>
    <t xml:space="preserve">Fixació per a formigó.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</si>
  <si>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</si>
  <si>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</si>
  <si>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</si>
  <si>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</si>
  <si>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</si>
  <si>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</si>
  <si>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</si>
  <si>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</si>
  <si>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</si>
  <si>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mt12psp010csd</t>
  </si>
  <si>
    <t xml:space="preserve">m²</t>
  </si>
  <si>
    <t xml:space="preserve">Placa de guix laminat F / UNE-EN 520 - 1200 / 3000 / 12,5 / amb les vores longitudinals afinades, amb resistència al foc F "PLADUR", Euroclasse A2-s1, d0 de reacció al foc, segons UNE-EN 13501-1.</t>
  </si>
  <si>
    <t xml:space="preserve">mt12psp013da</t>
  </si>
  <si>
    <t xml:space="preserve">m²</t>
  </si>
  <si>
    <t xml:space="preserve">Placa de guix laminat I / UNE-EN 520 - 900 / 3200 / 25 / amb les vores longitudinals afinades, amb resistència al foc i d'alta resistència a l'impacte Magna "PLADUR", Euroclasse A2-s1, d0 de reacció al foc, segons UNE-EN 13501-1.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</si>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</sst>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0.68" customWidth="1"/>
    <col min="4" max="4" width="6.63" customWidth="1"/>
    <col min="5" max="5" width="73.4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0.77</v>
      </c>
      <c r="H10" s="11"/>
      <c r="I10" s="12">
        <v>0.22</v>
      </c>
      <c r="J10" s="12">
        <f ca="1">ROUND(INDIRECT(ADDRESS(ROW()+(0), COLUMN()+(-3), 1))*INDIRECT(ADDRESS(ROW()+(0), COLUMN()+(-1), 1)), 2)</f>
        <v>0.17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1.6</v>
      </c>
      <c r="H11" s="11"/>
      <c r="I11" s="12">
        <v>0.32</v>
      </c>
      <c r="J11" s="12">
        <f ca="1">ROUND(INDIRECT(ADDRESS(ROW()+(0), COLUMN()+(-3), 1))*INDIRECT(ADDRESS(ROW()+(0), COLUMN()+(-1), 1)), 2)</f>
        <v>0.51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0.77</v>
      </c>
      <c r="H12" s="11"/>
      <c r="I12" s="12">
        <v>1.22</v>
      </c>
      <c r="J12" s="12">
        <f ca="1">ROUND(INDIRECT(ADDRESS(ROW()+(0), COLUMN()+(-3), 1))*INDIRECT(ADDRESS(ROW()+(0), COLUMN()+(-1), 1)), 2)</f>
        <v>0.94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1.45</v>
      </c>
      <c r="J13" s="12">
        <f ca="1">ROUND(INDIRECT(ADDRESS(ROW()+(0), COLUMN()+(-3), 1))*INDIRECT(ADDRESS(ROW()+(0), COLUMN()+(-1), 1)), 2)</f>
        <v>6.09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0.01</v>
      </c>
      <c r="J14" s="12">
        <f ca="1">ROUND(INDIRECT(ADDRESS(ROW()+(0), COLUMN()+(-3), 1))*INDIRECT(ADDRESS(ROW()+(0), COLUMN()+(-1), 1)), 2)</f>
        <v>0.03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8.67</v>
      </c>
      <c r="J15" s="12">
        <f ca="1">ROUND(INDIRECT(ADDRESS(ROW()+(0), COLUMN()+(-3), 1))*INDIRECT(ADDRESS(ROW()+(0), COLUMN()+(-1), 1)), 2)</f>
        <v>9.1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13.15</v>
      </c>
      <c r="J16" s="12">
        <f ca="1">ROUND(INDIRECT(ADDRESS(ROW()+(0), COLUMN()+(-3), 1))*INDIRECT(ADDRESS(ROW()+(0), COLUMN()+(-1), 1)), 2)</f>
        <v>27.62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23</v>
      </c>
      <c r="H17" s="11"/>
      <c r="I17" s="12">
        <v>0.01</v>
      </c>
      <c r="J17" s="12">
        <f ca="1">ROUND(INDIRECT(ADDRESS(ROW()+(0), COLUMN()+(-3), 1))*INDIRECT(ADDRESS(ROW()+(0), COLUMN()+(-1), 1)), 2)</f>
        <v>0.23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67</v>
      </c>
      <c r="H18" s="11"/>
      <c r="I18" s="12">
        <v>0.03</v>
      </c>
      <c r="J18" s="12">
        <f ca="1">ROUND(INDIRECT(ADDRESS(ROW()+(0), COLUMN()+(-3), 1))*INDIRECT(ADDRESS(ROW()+(0), COLUMN()+(-1), 1)), 2)</f>
        <v>2.01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1.5</v>
      </c>
      <c r="H19" s="11"/>
      <c r="I19" s="12">
        <v>0.89</v>
      </c>
      <c r="J19" s="12">
        <f ca="1">ROUND(INDIRECT(ADDRESS(ROW()+(0), COLUMN()+(-3), 1))*INDIRECT(ADDRESS(ROW()+(0), COLUMN()+(-1), 1)), 2)</f>
        <v>1.34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3">
        <v>14.23</v>
      </c>
      <c r="H20" s="13"/>
      <c r="I20" s="14">
        <v>0.04</v>
      </c>
      <c r="J20" s="14">
        <f ca="1">ROUND(INDIRECT(ADDRESS(ROW()+(0), COLUMN()+(-3), 1))*INDIRECT(ADDRESS(ROW()+(0), COLUMN()+(-1), 1)), 2)</f>
        <v>0.57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48.61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1.187</v>
      </c>
      <c r="H23" s="11"/>
      <c r="I23" s="12">
        <v>29.34</v>
      </c>
      <c r="J23" s="12">
        <f ca="1">ROUND(INDIRECT(ADDRESS(ROW()+(0), COLUMN()+(-3), 1))*INDIRECT(ADDRESS(ROW()+(0), COLUMN()+(-1), 1)), 2)</f>
        <v>34.83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3">
        <v>1.187</v>
      </c>
      <c r="H24" s="13"/>
      <c r="I24" s="14">
        <v>25.28</v>
      </c>
      <c r="J24" s="14">
        <f ca="1">ROUND(INDIRECT(ADDRESS(ROW()+(0), COLUMN()+(-3), 1))*INDIRECT(ADDRESS(ROW()+(0), COLUMN()+(-1), 1)), 2)</f>
        <v>30.01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64.84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19"/>
      <c r="D27" s="20" t="s">
        <v>55</v>
      </c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113.45</v>
      </c>
      <c r="J27" s="14">
        <f ca="1">ROUND(INDIRECT(ADDRESS(ROW()+(0), COLUMN()+(-3), 1))*INDIRECT(ADDRESS(ROW()+(0), COLUMN()+(-1), 1))/100, 2)</f>
        <v>2.27</v>
      </c>
    </row>
    <row r="28" spans="1:10" ht="13.50" thickBot="1" customHeight="1">
      <c r="A28" s="21" t="s">
        <v>57</v>
      </c>
      <c r="B28" s="21"/>
      <c r="C28" s="21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115.72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162010</v>
      </c>
      <c r="G35" s="29"/>
      <c r="H35" s="29">
        <v>1.12201e+006</v>
      </c>
      <c r="I35" s="29"/>
      <c r="J35" s="29" t="s">
        <v>68</v>
      </c>
    </row>
    <row r="36" spans="1:10" ht="13.5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132006</v>
      </c>
      <c r="G37" s="29"/>
      <c r="H37" s="29">
        <v>132007</v>
      </c>
      <c r="I37" s="29"/>
      <c r="J37" s="29" t="s">
        <v>71</v>
      </c>
    </row>
    <row r="38" spans="1:10" ht="13.50" thickBot="1" customHeight="1">
      <c r="A38" s="30" t="s">
        <v>72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32" t="s">
        <v>73</v>
      </c>
      <c r="B39" s="32"/>
      <c r="C39" s="32"/>
      <c r="D39" s="32"/>
      <c r="E39" s="32"/>
      <c r="F39" s="33">
        <v>112007</v>
      </c>
      <c r="G39" s="33"/>
      <c r="H39" s="33">
        <v>112007</v>
      </c>
      <c r="I39" s="33"/>
      <c r="J39" s="33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