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<sst xmlns="http://schemas.openxmlformats.org/spreadsheetml/2006/main" count="41" uniqueCount="41">
  <si>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</si>
  <si>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IGM005</t>
  </si>
  <si>
    <t xml:space="preserve">m</t>
  </si>
  <si>
    <t xml:space="preserve">Canonada per a instal·lació comú de gas.</t>
  </si>
  <si>
    <r>
      <rPr>
        <sz val="8.25"/>
        <color rgb="FF000000"/>
        <rFont val="Arial"/>
        <family val="2"/>
      </rPr>
      <t xml:space="preserve">Canonada, per instal·lació comú de gas, col·locada superficialment, formada per tub d'acer negre, amb soldadura longitudinal per resistència elèctrica, sèrie M, de 1" DN 25 mm de diàmetre i 3,2 mm de gruix, acabada amb mà d'emprimació antioxidant i dues mans d'esmalt sintètic.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</si>
  <si>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</si>
  <si>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</si>
  <si>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</si>
  <si>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</si>
  <si>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</si>
  <si>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</si>
  <si>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</si>
  <si>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mt08tan330d</t>
  </si>
  <si>
    <t xml:space="preserve">U</t>
  </si>
  <si>
    <t xml:space="preserve">Material auxiliar per a muntatge i subjecció a l'obra de les canonades d'acer, de 1" DN 25 mm.</t>
  </si>
  <si>
    <t xml:space="preserve">mt08tan010de</t>
  </si>
  <si>
    <t xml:space="preserve">m</t>
  </si>
  <si>
    <t xml:space="preserve">Tub d'acer negre, amb soldadura longitudinal per resistència elèctrica, sèrie M, de 1" DN 25 mm de diàmetre i 3,2 mm de gruix, segons UNE-EN 10255, amb el preu incrementat el 20% en concepte d'accessoris i peces especials.</t>
  </si>
  <si>
    <t xml:space="preserve">mt27pfi030</t>
  </si>
  <si>
    <t xml:space="preserve">kg</t>
  </si>
  <si>
    <t xml:space="preserve">Emprimació antioxidant amb poliuretà.</t>
  </si>
  <si>
    <t xml:space="preserve">mt27ess010d</t>
  </si>
  <si>
    <t xml:space="preserve">kg</t>
  </si>
  <si>
    <t xml:space="preserve">Esmalt sintètic, color a escollir de la carta RAL, per aplicar sobre superfícies metàl·liques, aspecte brillant.</t>
  </si>
  <si>
    <t xml:space="preserve">Subtotal materials:</t>
  </si>
  <si>
    <t xml:space="preserve">Mà d'obra</t>
  </si>
  <si>
    <t xml:space="preserve">mo010</t>
  </si>
  <si>
    <t xml:space="preserve">h</t>
  </si>
  <si>
    <t xml:space="preserve">Oficial 1ª instal·lador de gas.</t>
  </si>
  <si>
    <t xml:space="preserve">mo109</t>
  </si>
  <si>
    <t xml:space="preserve">h</t>
  </si>
  <si>
    <t xml:space="preserve">Ajudant instal·lador de gas.</t>
  </si>
  <si>
    <t xml:space="preserve">mo038</t>
  </si>
  <si>
    <t xml:space="preserve">h</t>
  </si>
  <si>
    <t xml:space="preserve">Oficial 1ª pintor.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</si>
  <si>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</si>
  <si>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</si>
  <si>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</si>
  <si>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</si>
  <si>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3,16€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</si>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</sst>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0.68" customWidth="1"/>
    <col min="4" max="4" width="5.95" customWidth="1"/>
    <col min="5" max="5" width="75.99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0.65</v>
      </c>
      <c r="H10" s="12">
        <f ca="1">ROUND(INDIRECT(ADDRESS(ROW()+(0), COLUMN()+(-2), 1))*INDIRECT(ADDRESS(ROW()+(0), COLUMN()+(-1), 1)), 2)</f>
        <v>0.65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6.49</v>
      </c>
      <c r="H11" s="12">
        <f ca="1">ROUND(INDIRECT(ADDRESS(ROW()+(0), COLUMN()+(-2), 1))*INDIRECT(ADDRESS(ROW()+(0), COLUMN()+(-1), 1)), 2)</f>
        <v>6.49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0.013</v>
      </c>
      <c r="G12" s="12">
        <v>9.35</v>
      </c>
      <c r="H12" s="12">
        <f ca="1">ROUND(INDIRECT(ADDRESS(ROW()+(0), COLUMN()+(-2), 1))*INDIRECT(ADDRESS(ROW()+(0), COLUMN()+(-1), 1)), 2)</f>
        <v>0.12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0.028</v>
      </c>
      <c r="G13" s="14">
        <v>7.12</v>
      </c>
      <c r="H13" s="14">
        <f ca="1">ROUND(INDIRECT(ADDRESS(ROW()+(0), COLUMN()+(-2), 1))*INDIRECT(ADDRESS(ROW()+(0), COLUMN()+(-1), 1)), 2)</f>
        <v>0.2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7.46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0.456</v>
      </c>
      <c r="G16" s="12">
        <v>29.34</v>
      </c>
      <c r="H16" s="12">
        <f ca="1">ROUND(INDIRECT(ADDRESS(ROW()+(0), COLUMN()+(-2), 1))*INDIRECT(ADDRESS(ROW()+(0), COLUMN()+(-1), 1)), 2)</f>
        <v>13.38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0.456</v>
      </c>
      <c r="G17" s="12">
        <v>25.25</v>
      </c>
      <c r="H17" s="12">
        <f ca="1">ROUND(INDIRECT(ADDRESS(ROW()+(0), COLUMN()+(-2), 1))*INDIRECT(ADDRESS(ROW()+(0), COLUMN()+(-1), 1)), 2)</f>
        <v>11.51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0.071</v>
      </c>
      <c r="G18" s="14">
        <v>28.42</v>
      </c>
      <c r="H18" s="14">
        <f ca="1">ROUND(INDIRECT(ADDRESS(ROW()+(0), COLUMN()+(-2), 1))*INDIRECT(ADDRESS(ROW()+(0), COLUMN()+(-1), 1)), 2)</f>
        <v>2.02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1)),INDIRECT(ADDRESS(ROW()+(-3), COLUMN()+(0), 1))), 2)</f>
        <v>26.91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1)),INDIRECT(ADDRESS(ROW()+(-7), COLUMN()+(1), 1))), 2)</f>
        <v>34.37</v>
      </c>
      <c r="H21" s="14">
        <f ca="1">ROUND(INDIRECT(ADDRESS(ROW()+(0), COLUMN()+(-2), 1))*INDIRECT(ADDRESS(ROW()+(0), COLUMN()+(-1), 1))/100, 2)</f>
        <v>0.69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1)),INDIRECT(ADDRESS(ROW()+(-8), COLUMN()+(0), 1))), 2)</f>
        <v>35.06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