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<sst xmlns="http://schemas.openxmlformats.org/spreadsheetml/2006/main" count="38" uniqueCount="38">
  <si>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</si>
  <si>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IGM005</t>
  </si>
  <si>
    <t xml:space="preserve">m</t>
  </si>
  <si>
    <t xml:space="preserve">Canonada per a instal·lació comú de gas.</t>
  </si>
  <si>
    <r>
      <rPr>
        <sz val="8.25"/>
        <color rgb="FF000000"/>
        <rFont val="Arial"/>
        <family val="2"/>
      </rPr>
      <t xml:space="preserve">Canonada amb beina metàl·lica, per instal·lació comú de gas, col·locada superficialment, formada per tub d'acer negre, amb soldadura longitudinal per resistència elèctrica, sèrie M, de 1/2" DN 15 mm de diàmetre i 2,6 mm de gruix, acabada amb mà d'emprimació antioxidant.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</si>
  <si>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</si>
  <si>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</si>
  <si>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</si>
  <si>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</si>
  <si>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</si>
  <si>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</si>
  <si>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</si>
  <si>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mt08tan010be</t>
  </si>
  <si>
    <t xml:space="preserve">m</t>
  </si>
  <si>
    <t xml:space="preserve">Tub d'acer negre, amb soldadura longitudinal per resistència elèctrica, sèrie M, de 1/2" DN 15 mm de diàmetre i 2,6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</si>
  <si>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</si>
  <si>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</si>
  <si>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</si>
  <si>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mt43www020b</t>
  </si>
  <si>
    <t xml:space="preserve">m</t>
  </si>
  <si>
    <t xml:space="preserve">Tub metàl·lic de 30 mm de diàmetre i 1,5 mm de gruix, inclús abraçadores, elements de subjecció i accessoris (corbes, maneguets, tes i colzes).</t>
  </si>
  <si>
    <t xml:space="preserve">mt27tec020</t>
  </si>
  <si>
    <t xml:space="preserve">kg</t>
  </si>
  <si>
    <t xml:space="preserve">Pasta hidròfuga.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</si>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</sst>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3.67</v>
      </c>
      <c r="H10" s="12">
        <f ca="1">ROUND(INDIRECT(ADDRESS(ROW()+(0), COLUMN()+(-2), 1))*INDIRECT(ADDRESS(ROW()+(0), COLUMN()+(-1), 1)), 2)</f>
        <v>3.67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9.35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1.9</v>
      </c>
      <c r="H12" s="12">
        <f ca="1">ROUND(INDIRECT(ADDRESS(ROW()+(0), COLUMN()+(-2), 1))*INDIRECT(ADDRESS(ROW()+(0), COLUMN()+(-1), 1)), 2)</f>
        <v>1.9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0.04</v>
      </c>
      <c r="G13" s="14">
        <v>0.6</v>
      </c>
      <c r="H13" s="14">
        <f ca="1">ROUND(INDIRECT(ADDRESS(ROW()+(0), COLUMN()+(-2), 1))*INDIRECT(ADDRESS(ROW()+(0), COLUMN()+(-1), 1)), 2)</f>
        <v>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0.492</v>
      </c>
      <c r="G16" s="12">
        <v>29.34</v>
      </c>
      <c r="H16" s="12">
        <f ca="1">ROUND(INDIRECT(ADDRESS(ROW()+(0), COLUMN()+(-2), 1))*INDIRECT(ADDRESS(ROW()+(0), COLUMN()+(-1), 1)), 2)</f>
        <v>14.44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0.492</v>
      </c>
      <c r="G17" s="14">
        <v>25.25</v>
      </c>
      <c r="H17" s="14">
        <f ca="1">ROUND(INDIRECT(ADDRESS(ROW()+(0), COLUMN()+(-2), 1))*INDIRECT(ADDRESS(ROW()+(0), COLUMN()+(-1), 1)), 2)</f>
        <v>12.42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32.52</v>
      </c>
      <c r="H20" s="14">
        <f ca="1">ROUND(INDIRECT(ADDRESS(ROW()+(0), COLUMN()+(-2), 1))*INDIRECT(ADDRESS(ROW()+(0), COLUMN()+(-1), 1))/100, 2)</f>
        <v>0.65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33.17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