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<sst xmlns="http://schemas.openxmlformats.org/spreadsheetml/2006/main" count="38" uniqueCount="38">
  <si>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</si>
  <si>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</si>
  <si>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</t>
  </si>
  <si>
    <t xml:space="preserve">Instal·lació interior de gas en local.</t>
  </si>
  <si>
    <r>
      <rPr>
        <sz val="8.25"/>
        <color rgb="FF000000"/>
        <rFont val="Arial"/>
        <family val="2"/>
      </rPr>
      <t xml:space="preserve">Instal·lació interior de gas en local, amb dotació per 2 aparells, realitzada amb canonada d'acer, amb beina plàstica, que connecta la clau de local privat amb cadascun dels aparells a gas, composta dels següents trams: tram comú de 3/4" de diàmetre i 10 m de longitud i 2 ramificacions a cada consum, de 3/4" de diàmetre i 8 m de longitud i de 3/4" de diàmetre i 7 m de longitud. Fins i tot claus mascle-mascle de connexió d'aparell per al tall de subministrament de gas, amb pota i connexions per junta plana, pasta de reblert i elements de subjecció, col·locats mitjançant soldadura.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</si>
  <si>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</si>
  <si>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</si>
  <si>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</si>
  <si>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</si>
  <si>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</si>
  <si>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</si>
  <si>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</si>
  <si>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mt08tan010cm</t>
  </si>
  <si>
    <t xml:space="preserve">m</t>
  </si>
  <si>
    <t xml:space="preserve">Tub d'acer negre, amb soldadura longitudinal per resistència elèctrica, sèrie M, de 3/4" DN 20 mm de diàmetre i 2,6 mm de gruix, segons UNE-EN 10255, amb el preu incrementat el 60%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</si>
  <si>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</si>
  <si>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</si>
  <si>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</si>
  <si>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</si>
  <si>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</si>
  <si>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</si>
  <si>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</si>
  <si>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</si>
  <si>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</si>
  <si>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</si>
  <si>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</si>
  <si>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</si>
  <si>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</si>
  <si>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</si>
  <si>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</si>
  <si>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</si>
  <si>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</si>
  <si>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</si>
  <si>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</si>
  <si>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</si>
  <si>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</si>
  <si>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321,41€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</si>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</sst>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53" customWidth="1"/>
    <col min="4" max="4" width="6.63" customWidth="1"/>
    <col min="5" max="5" width="74.6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2">
        <v>5.82</v>
      </c>
      <c r="H10" s="12">
        <f ca="1">ROUND(INDIRECT(ADDRESS(ROW()+(0), COLUMN()+(-2), 1))*INDIRECT(ADDRESS(ROW()+(0), COLUMN()+(-1), 1)), 2)</f>
        <v>145.5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2">
        <v>3.11</v>
      </c>
      <c r="H11" s="12">
        <f ca="1">ROUND(INDIRECT(ADDRESS(ROW()+(0), COLUMN()+(-2), 1))*INDIRECT(ADDRESS(ROW()+(0), COLUMN()+(-1), 1)), 2)</f>
        <v>62.2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</v>
      </c>
      <c r="G12" s="12">
        <v>0.6</v>
      </c>
      <c r="H12" s="12">
        <f ca="1">ROUND(INDIRECT(ADDRESS(ROW()+(0), COLUMN()+(-2), 1))*INDIRECT(ADDRESS(ROW()+(0), COLUMN()+(-1), 1)), 2)</f>
        <v>0.48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10.26</v>
      </c>
      <c r="H13" s="14">
        <f ca="1">ROUND(INDIRECT(ADDRESS(ROW()+(0), COLUMN()+(-2), 1))*INDIRECT(ADDRESS(ROW()+(0), COLUMN()+(-1), 1)), 2)</f>
        <v>20.52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228.7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8.092</v>
      </c>
      <c r="G16" s="12">
        <v>29.34</v>
      </c>
      <c r="H16" s="12">
        <f ca="1">ROUND(INDIRECT(ADDRESS(ROW()+(0), COLUMN()+(-2), 1))*INDIRECT(ADDRESS(ROW()+(0), COLUMN()+(-1), 1)), 2)</f>
        <v>237.42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8.092</v>
      </c>
      <c r="G17" s="14">
        <v>25.25</v>
      </c>
      <c r="H17" s="14">
        <f ca="1">ROUND(INDIRECT(ADDRESS(ROW()+(0), COLUMN()+(-2), 1))*INDIRECT(ADDRESS(ROW()+(0), COLUMN()+(-1), 1)), 2)</f>
        <v>204.32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441.74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670.44</v>
      </c>
      <c r="H20" s="14">
        <f ca="1">ROUND(INDIRECT(ADDRESS(ROW()+(0), COLUMN()+(-2), 1))*INDIRECT(ADDRESS(ROW()+(0), COLUMN()+(-1), 1))/100, 2)</f>
        <v>13.41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683.85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