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<sst xmlns="http://schemas.openxmlformats.org/spreadsheetml/2006/main" count="54" uniqueCount="54">
  <si>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</si>
  <si>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</si>
  <si>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</si>
  <si>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</si>
  <si>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28 mm de diàmetre i 10 m de longitud i 2 ramificacions a cada consum, de 18 mm de diàmetre i 8 m de longitud i de 18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</si>
  <si>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</si>
  <si>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</si>
  <si>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</si>
  <si>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</si>
  <si>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</si>
  <si>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</si>
  <si>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</si>
  <si>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mt43tco010eg</t>
  </si>
  <si>
    <t xml:space="preserve">m</t>
  </si>
  <si>
    <t xml:space="preserve">Tub de coure estirat en fred sense soldadura, diàmetre D=25,6/28 mm i 1,2 mm d'espessor, segons UNE-EN 1057, amb el preu incrementat el 30% en concepte d'accessoris i peces especials.</t>
  </si>
  <si>
    <t xml:space="preserve">mt35aia090ae</t>
  </si>
  <si>
    <t xml:space="preserve">m</t>
  </si>
  <si>
    <t xml:space="preserve">Tub rígid de PVC, endollable, corbable en calent, de color negre, de 40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</si>
  <si>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mt43tco010cg</t>
  </si>
  <si>
    <t xml:space="preserve">m</t>
  </si>
  <si>
    <t xml:space="preserve">Tub de coure estirat en fred sense soldadura, diàmetre D=16/18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</si>
  <si>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</si>
  <si>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</si>
  <si>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</si>
  <si>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</si>
  <si>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</si>
  <si>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</si>
  <si>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</si>
  <si>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</si>
  <si>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</si>
  <si>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</si>
  <si>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</si>
  <si>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</si>
  <si>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</si>
  <si>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</si>
  <si>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</si>
  <si>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</si>
  <si>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</si>
  <si>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</si>
  <si>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</si>
  <si>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</si>
  <si>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</si>
  <si>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272,68€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</si>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</sst>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</v>
      </c>
      <c r="G10" s="11"/>
      <c r="H10" s="12">
        <v>7.07</v>
      </c>
      <c r="I10" s="12">
        <f ca="1">ROUND(INDIRECT(ADDRESS(ROW()+(0), COLUMN()+(-3), 1))*INDIRECT(ADDRESS(ROW()+(0), COLUMN()+(-1), 1)), 2)</f>
        <v>70.7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1"/>
      <c r="H11" s="12">
        <v>4.59</v>
      </c>
      <c r="I11" s="12">
        <f ca="1">ROUND(INDIRECT(ADDRESS(ROW()+(0), COLUMN()+(-3), 1))*INDIRECT(ADDRESS(ROW()+(0), COLUMN()+(-1), 1)), 2)</f>
        <v>36.72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15</v>
      </c>
      <c r="G12" s="11"/>
      <c r="H12" s="12">
        <v>3.12</v>
      </c>
      <c r="I12" s="12">
        <f ca="1">ROUND(INDIRECT(ADDRESS(ROW()+(0), COLUMN()+(-3), 1))*INDIRECT(ADDRESS(ROW()+(0), COLUMN()+(-1), 1)), 2)</f>
        <v>46.8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</v>
      </c>
      <c r="G13" s="11"/>
      <c r="H13" s="12">
        <v>3.11</v>
      </c>
      <c r="I13" s="12">
        <f ca="1">ROUND(INDIRECT(ADDRESS(ROW()+(0), COLUMN()+(-3), 1))*INDIRECT(ADDRESS(ROW()+(0), COLUMN()+(-1), 1)), 2)</f>
        <v>37.32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</v>
      </c>
      <c r="G14" s="11"/>
      <c r="H14" s="12">
        <v>0.6</v>
      </c>
      <c r="I14" s="12">
        <f ca="1">ROUND(INDIRECT(ADDRESS(ROW()+(0), COLUMN()+(-3), 1))*INDIRECT(ADDRESS(ROW()+(0), COLUMN()+(-1), 1)), 2)</f>
        <v>0.48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2</v>
      </c>
      <c r="G15" s="13"/>
      <c r="H15" s="14">
        <v>10.04</v>
      </c>
      <c r="I15" s="14">
        <f ca="1">ROUND(INDIRECT(ADDRESS(ROW()+(0), COLUMN()+(-3), 1))*INDIRECT(ADDRESS(ROW()+(0), COLUMN()+(-1), 1)), 2)</f>
        <v>20.08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212.1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6.534</v>
      </c>
      <c r="G18" s="11"/>
      <c r="H18" s="12">
        <v>29.34</v>
      </c>
      <c r="I18" s="12">
        <f ca="1">ROUND(INDIRECT(ADDRESS(ROW()+(0), COLUMN()+(-3), 1))*INDIRECT(ADDRESS(ROW()+(0), COLUMN()+(-1), 1)), 2)</f>
        <v>191.71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6.534</v>
      </c>
      <c r="G19" s="13"/>
      <c r="H19" s="14">
        <v>25.25</v>
      </c>
      <c r="I19" s="14">
        <f ca="1">ROUND(INDIRECT(ADDRESS(ROW()+(0), COLUMN()+(-3), 1))*INDIRECT(ADDRESS(ROW()+(0), COLUMN()+(-1), 1)), 2)</f>
        <v>164.98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356.69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568.79</v>
      </c>
      <c r="I22" s="14">
        <f ca="1">ROUND(INDIRECT(ADDRESS(ROW()+(0), COLUMN()+(-3), 1))*INDIRECT(ADDRESS(ROW()+(0), COLUMN()+(-1), 1))/100, 2)</f>
        <v>11.38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580.17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1.12201e+006</v>
      </c>
      <c r="G27" s="29">
        <v>1.12201e+006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