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<sst xmlns="http://schemas.openxmlformats.org/spreadsheetml/2006/main" count="63" uniqueCount="63">
  <si>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</si>
  <si>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IGI015</t>
  </si>
  <si>
    <t xml:space="preserve">U</t>
  </si>
  <si>
    <t xml:space="preserve">Instal·lació interior de gas en habitatge unifamiliar.</t>
  </si>
  <si>
    <r>
      <rPr>
        <sz val="8.25"/>
        <color rgb="FF000000"/>
        <rFont val="Arial"/>
        <family val="2"/>
      </rPr>
      <t xml:space="preserve">Instal·lació interior de gas en habitatge unifamiliar, amb dotació per a 2 aparells, realitzada amb canonada de coure, amb beina plàstica, que connecta la clau d'habitatge amb cadascun dels aparells a gas, composta dels següents trams: tram comú de 28 mm de diàmetre i 10 m de longitud i 2 ramificacions a cada consum, de 15 mm de diàmetre i 8 m de longitud i de 22 mm de diàmetre i 7 m de longitud. Fins i tot claus mascle-mascle de connexió d'aparell pel tall de subministrament de gas, amb pota i connexions per junta plana, pasta de reblert i elements de subjecció, col·locats mitjançant soldadura per capil·laritat. El preu no inclou la clau d'habitatge.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</si>
  <si>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</si>
  <si>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</si>
  <si>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</si>
  <si>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</si>
  <si>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</si>
  <si>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</si>
  <si>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</si>
  <si>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mt43tco010eg</t>
  </si>
  <si>
    <t xml:space="preserve">m</t>
  </si>
  <si>
    <t xml:space="preserve">Tub de coure estirat en fred sense soldadura, diàmetre D=25,6/28 mm i 1,2 mm d'espessor, segons UNE-EN 1057, amb el preu incrementat el 30% en concepte d'accessoris i peces especials.</t>
  </si>
  <si>
    <t xml:space="preserve">mt35aia090ae</t>
  </si>
  <si>
    <t xml:space="preserve">m</t>
  </si>
  <si>
    <t xml:space="preserve">Tub rígid de PVC, endollable, corbable en calent, de color negre, de 40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</si>
  <si>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mt43tco010bg</t>
  </si>
  <si>
    <t xml:space="preserve">m</t>
  </si>
  <si>
    <t xml:space="preserve">Tub de coure estirat en fred sense soldadura, diàmetre D=13/15 mm i 1 mm d'espessor, segons UNE-EN 1057, amb el preu incrementat el 30% en concepte d'accessoris i peces especials.</t>
  </si>
  <si>
    <t xml:space="preserve">mt35aia090ac</t>
  </si>
  <si>
    <t xml:space="preserve">m</t>
  </si>
  <si>
    <t xml:space="preserve">Tub rígid de PVC, endollable, corbable en calent, de color negre, de 25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</si>
  <si>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mt43tco010dg</t>
  </si>
  <si>
    <t xml:space="preserve">m</t>
  </si>
  <si>
    <t xml:space="preserve">Tub de coure estirat en fred sense soldadura, diàmetre D=20/22 mm i 1 mm d'espessor, segons UNE-EN 1057, amb el preu incrementat el 30% en concepte d'accessoris i peces especials.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</si>
  <si>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</si>
  <si>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</si>
  <si>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</si>
  <si>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mt27tec020</t>
  </si>
  <si>
    <t xml:space="preserve">kg</t>
  </si>
  <si>
    <t xml:space="preserve">Pasta hidròfuga.</t>
  </si>
  <si>
    <t xml:space="preserve">mt43acv010a</t>
  </si>
  <si>
    <t xml:space="preserve">U</t>
  </si>
  <si>
    <t xml:space="preserve">Clau mascle-mascle amb pota i connexions per junt pla, amb rosca cilíndrica GAS de 3/8" de diàmetre, segons UNE 60718.</t>
  </si>
  <si>
    <t xml:space="preserve">mt43acv010c</t>
  </si>
  <si>
    <t xml:space="preserve">U</t>
  </si>
  <si>
    <t xml:space="preserve">Clau mascle-mascle amb pota i connexions per junt pla, amb rosca cilíndrica GAS de 3/4" de diàmetre,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</si>
  <si>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</si>
  <si>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</si>
  <si>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</si>
  <si>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</si>
  <si>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</si>
  <si>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</si>
  <si>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</si>
  <si>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</si>
  <si>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</si>
  <si>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</si>
  <si>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</si>
  <si>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</si>
  <si>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271,02€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</si>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</sst>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1.19" customWidth="1"/>
    <col min="4" max="4" width="6.63" customWidth="1"/>
    <col min="5" max="5" width="74.97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10</v>
      </c>
      <c r="G10" s="11"/>
      <c r="H10" s="12">
        <v>7.07</v>
      </c>
      <c r="I10" s="12">
        <f ca="1">ROUND(INDIRECT(ADDRESS(ROW()+(0), COLUMN()+(-3), 1))*INDIRECT(ADDRESS(ROW()+(0), COLUMN()+(-1), 1)), 2)</f>
        <v>70.7</v>
      </c>
      <c r="J10" s="12"/>
    </row>
    <row r="11" spans="1:10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</v>
      </c>
      <c r="G11" s="11"/>
      <c r="H11" s="12">
        <v>4.59</v>
      </c>
      <c r="I11" s="12">
        <f ca="1">ROUND(INDIRECT(ADDRESS(ROW()+(0), COLUMN()+(-3), 1))*INDIRECT(ADDRESS(ROW()+(0), COLUMN()+(-1), 1)), 2)</f>
        <v>36.72</v>
      </c>
      <c r="J11" s="12"/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8</v>
      </c>
      <c r="G12" s="11"/>
      <c r="H12" s="12">
        <v>2.6</v>
      </c>
      <c r="I12" s="12">
        <f ca="1">ROUND(INDIRECT(ADDRESS(ROW()+(0), COLUMN()+(-3), 1))*INDIRECT(ADDRESS(ROW()+(0), COLUMN()+(-1), 1)), 2)</f>
        <v>20.8</v>
      </c>
      <c r="J12" s="12"/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6.4</v>
      </c>
      <c r="G13" s="11"/>
      <c r="H13" s="12">
        <v>2.41</v>
      </c>
      <c r="I13" s="12">
        <f ca="1">ROUND(INDIRECT(ADDRESS(ROW()+(0), COLUMN()+(-3), 1))*INDIRECT(ADDRESS(ROW()+(0), COLUMN()+(-1), 1)), 2)</f>
        <v>15.42</v>
      </c>
      <c r="J13" s="12"/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7</v>
      </c>
      <c r="G14" s="11"/>
      <c r="H14" s="12">
        <v>3.86</v>
      </c>
      <c r="I14" s="12">
        <f ca="1">ROUND(INDIRECT(ADDRESS(ROW()+(0), COLUMN()+(-3), 1))*INDIRECT(ADDRESS(ROW()+(0), COLUMN()+(-1), 1)), 2)</f>
        <v>27.02</v>
      </c>
      <c r="J14" s="12"/>
    </row>
    <row r="15" spans="1:10" ht="66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5.6</v>
      </c>
      <c r="G15" s="11"/>
      <c r="H15" s="12">
        <v>3.11</v>
      </c>
      <c r="I15" s="12">
        <f ca="1">ROUND(INDIRECT(ADDRESS(ROW()+(0), COLUMN()+(-3), 1))*INDIRECT(ADDRESS(ROW()+(0), COLUMN()+(-1), 1)), 2)</f>
        <v>17.42</v>
      </c>
      <c r="J15" s="12"/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1"/>
      <c r="H16" s="12">
        <v>0.6</v>
      </c>
      <c r="I16" s="12">
        <f ca="1">ROUND(INDIRECT(ADDRESS(ROW()+(0), COLUMN()+(-3), 1))*INDIRECT(ADDRESS(ROW()+(0), COLUMN()+(-1), 1)), 2)</f>
        <v>0.48</v>
      </c>
      <c r="J16" s="12"/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1"/>
      <c r="H17" s="12">
        <v>9.82</v>
      </c>
      <c r="I17" s="12">
        <f ca="1">ROUND(INDIRECT(ADDRESS(ROW()+(0), COLUMN()+(-3), 1))*INDIRECT(ADDRESS(ROW()+(0), COLUMN()+(-1), 1)), 2)</f>
        <v>9.82</v>
      </c>
      <c r="J17" s="12"/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1</v>
      </c>
      <c r="G18" s="13"/>
      <c r="H18" s="14">
        <v>10.26</v>
      </c>
      <c r="I18" s="14">
        <f ca="1">ROUND(INDIRECT(ADDRESS(ROW()+(0), COLUMN()+(-3), 1))*INDIRECT(ADDRESS(ROW()+(0), COLUMN()+(-1), 1)), 2)</f>
        <v>10.26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208.64</v>
      </c>
      <c r="J19" s="17"/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5"/>
      <c r="I20" s="15"/>
      <c r="J20" s="15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6.534</v>
      </c>
      <c r="G21" s="11"/>
      <c r="H21" s="12">
        <v>29.34</v>
      </c>
      <c r="I21" s="12">
        <f ca="1">ROUND(INDIRECT(ADDRESS(ROW()+(0), COLUMN()+(-3), 1))*INDIRECT(ADDRESS(ROW()+(0), COLUMN()+(-1), 1)), 2)</f>
        <v>191.71</v>
      </c>
      <c r="J21" s="12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6.534</v>
      </c>
      <c r="G22" s="13"/>
      <c r="H22" s="14">
        <v>25.25</v>
      </c>
      <c r="I22" s="14">
        <f ca="1">ROUND(INDIRECT(ADDRESS(ROW()+(0), COLUMN()+(-3), 1))*INDIRECT(ADDRESS(ROW()+(0), COLUMN()+(-1), 1)), 2)</f>
        <v>164.98</v>
      </c>
      <c r="J22" s="14"/>
    </row>
    <row r="23" spans="1:10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1))), 2)</f>
        <v>356.69</v>
      </c>
      <c r="J23" s="17"/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5"/>
      <c r="I24" s="15"/>
      <c r="J24" s="15"/>
    </row>
    <row r="25" spans="1:10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3"/>
      <c r="H25" s="14">
        <f ca="1">ROUND(SUM(INDIRECT(ADDRESS(ROW()+(-2), COLUMN()+(1), 1)),INDIRECT(ADDRESS(ROW()+(-6), COLUMN()+(1), 1))), 2)</f>
        <v>565.33</v>
      </c>
      <c r="I25" s="14">
        <f ca="1">ROUND(INDIRECT(ADDRESS(ROW()+(0), COLUMN()+(-3), 1))*INDIRECT(ADDRESS(ROW()+(0), COLUMN()+(-1), 1))/100, 2)</f>
        <v>11.31</v>
      </c>
      <c r="J25" s="14"/>
    </row>
    <row r="26" spans="1:10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1)),INDIRECT(ADDRESS(ROW()+(-7), COLUMN()+(0), 1))), 2)</f>
        <v>576.64</v>
      </c>
      <c r="J26" s="26"/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 t="s">
        <v>55</v>
      </c>
      <c r="H29" s="27"/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1.12201e+006</v>
      </c>
      <c r="G30" s="29">
        <v>1.12201e+006</v>
      </c>
      <c r="H30" s="29"/>
      <c r="I30" s="29"/>
      <c r="J30" s="29" t="s">
        <v>58</v>
      </c>
    </row>
    <row r="31" spans="1:10" ht="24.0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61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62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70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G18"/>
    <mergeCell ref="I18:J18"/>
    <mergeCell ref="A19:C19"/>
    <mergeCell ref="F19:H19"/>
    <mergeCell ref="I19:J19"/>
    <mergeCell ref="A20:C20"/>
    <mergeCell ref="E20:G20"/>
    <mergeCell ref="I20:J20"/>
    <mergeCell ref="A21:C21"/>
    <mergeCell ref="F21:G21"/>
    <mergeCell ref="I21:J21"/>
    <mergeCell ref="A22:C22"/>
    <mergeCell ref="F22:G22"/>
    <mergeCell ref="I22:J22"/>
    <mergeCell ref="A23:C23"/>
    <mergeCell ref="F23:H23"/>
    <mergeCell ref="I23:J23"/>
    <mergeCell ref="A24:C24"/>
    <mergeCell ref="E24:G24"/>
    <mergeCell ref="I24:J24"/>
    <mergeCell ref="A25:C25"/>
    <mergeCell ref="F25:G25"/>
    <mergeCell ref="I25:J25"/>
    <mergeCell ref="A26:E26"/>
    <mergeCell ref="F26:H26"/>
    <mergeCell ref="I26:J26"/>
    <mergeCell ref="A29:E29"/>
    <mergeCell ref="G29:I29"/>
    <mergeCell ref="A30:E30"/>
    <mergeCell ref="F30:F31"/>
    <mergeCell ref="G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