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<sst xmlns="http://schemas.openxmlformats.org/spreadsheetml/2006/main" count="63" uniqueCount="63">
  <si>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</si>
  <si>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IGI015</t>
  </si>
  <si>
    <t xml:space="preserve">U</t>
  </si>
  <si>
    <t xml:space="preserve">Instal·lació interior de gas en habitatge unifamiliar.</t>
  </si>
  <si>
    <r>
      <rPr>
        <sz val="8.25"/>
        <color rgb="FF000000"/>
        <rFont val="Arial"/>
        <family val="2"/>
      </rPr>
      <t xml:space="preserve">Instal·lació interior de gas en habitatge unifamiliar, amb dotació per a 2 aparells, realitzada amb canonada de coure, amb beina plàstica, que connecta la clau d'habitatge amb cadascun dels aparells a gas, composta dels següents trams: tram comú de 28 mm de diàmetre i 10 m de longitud i 2 ramificacions a cada consum, de 15 mm de diàmetre i 8 m de longitud i de 22 mm de diàmetre i 7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</si>
  <si>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</si>
  <si>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</si>
  <si>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</si>
  <si>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</si>
  <si>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</si>
  <si>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</si>
  <si>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</si>
  <si>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mt43tco010eg</t>
  </si>
  <si>
    <t xml:space="preserve">m</t>
  </si>
  <si>
    <t xml:space="preserve">Tub de coure estirat en fred sense soldadura, diàmetre D=25,6/28 mm i 1,2 mm d'espessor, segons UNE-EN 1057, amb el preu incrementat el 30% en concepte d'accessoris i peces especials.</t>
  </si>
  <si>
    <t xml:space="preserve">mt35aia090ae</t>
  </si>
  <si>
    <t xml:space="preserve">m</t>
  </si>
  <si>
    <t xml:space="preserve">Tub rígid de PVC, endollable, corbable en calent, de color negre, de 40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</si>
  <si>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mt43tco010bg</t>
  </si>
  <si>
    <t xml:space="preserve">m</t>
  </si>
  <si>
    <t xml:space="preserve">Tub de coure estirat en fred sense soldadura, diàmetre D=13/15 mm i 1 mm d'espessor, segons UNE-EN 1057, amb el preu incrementat el 30% en concepte d'accessoris i peces especials.</t>
  </si>
  <si>
    <t xml:space="preserve">mt35aia090ac</t>
  </si>
  <si>
    <t xml:space="preserve">m</t>
  </si>
  <si>
    <t xml:space="preserve">Tub rígid de PVC, endollable, corbable en calent, de color negre, de 25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</si>
  <si>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</si>
  <si>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</si>
  <si>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</si>
  <si>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</si>
  <si>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</si>
  <si>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</si>
  <si>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</si>
  <si>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</si>
  <si>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</si>
  <si>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mt43acv010a</t>
  </si>
  <si>
    <t xml:space="preserve">U</t>
  </si>
  <si>
    <t xml:space="preserve">Clau mascle-mascle amb pota i connexions per junt pla, amb rosca cilíndrica GAS de 3/8" de diàmetre, segons UNE 60718.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</si>
  <si>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</si>
  <si>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</si>
  <si>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</si>
  <si>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</si>
  <si>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</si>
  <si>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</si>
  <si>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</si>
  <si>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</si>
  <si>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</si>
  <si>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</si>
  <si>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</si>
  <si>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</si>
  <si>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</si>
  <si>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</si>
  <si>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</si>
  <si>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271,02€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</si>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</sst>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</v>
      </c>
      <c r="G10" s="11"/>
      <c r="H10" s="12">
        <v>7.07</v>
      </c>
      <c r="I10" s="12">
        <f ca="1">ROUND(INDIRECT(ADDRESS(ROW()+(0), COLUMN()+(-3), 1))*INDIRECT(ADDRESS(ROW()+(0), COLUMN()+(-1), 1)), 2)</f>
        <v>70.7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1"/>
      <c r="H11" s="12">
        <v>4.59</v>
      </c>
      <c r="I11" s="12">
        <f ca="1">ROUND(INDIRECT(ADDRESS(ROW()+(0), COLUMN()+(-3), 1))*INDIRECT(ADDRESS(ROW()+(0), COLUMN()+(-1), 1)), 2)</f>
        <v>36.72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8</v>
      </c>
      <c r="G12" s="11"/>
      <c r="H12" s="12">
        <v>2.6</v>
      </c>
      <c r="I12" s="12">
        <f ca="1">ROUND(INDIRECT(ADDRESS(ROW()+(0), COLUMN()+(-3), 1))*INDIRECT(ADDRESS(ROW()+(0), COLUMN()+(-1), 1)), 2)</f>
        <v>20.8</v>
      </c>
      <c r="J12" s="12"/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6.4</v>
      </c>
      <c r="G13" s="11"/>
      <c r="H13" s="12">
        <v>2.41</v>
      </c>
      <c r="I13" s="12">
        <f ca="1">ROUND(INDIRECT(ADDRESS(ROW()+(0), COLUMN()+(-3), 1))*INDIRECT(ADDRESS(ROW()+(0), COLUMN()+(-1), 1)), 2)</f>
        <v>15.42</v>
      </c>
      <c r="J13" s="12"/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7</v>
      </c>
      <c r="G14" s="11"/>
      <c r="H14" s="12">
        <v>3.86</v>
      </c>
      <c r="I14" s="12">
        <f ca="1">ROUND(INDIRECT(ADDRESS(ROW()+(0), COLUMN()+(-3), 1))*INDIRECT(ADDRESS(ROW()+(0), COLUMN()+(-1), 1)), 2)</f>
        <v>27.02</v>
      </c>
      <c r="J14" s="12"/>
    </row>
    <row r="15" spans="1:10" ht="66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5.6</v>
      </c>
      <c r="G15" s="11"/>
      <c r="H15" s="12">
        <v>3.11</v>
      </c>
      <c r="I15" s="12">
        <f ca="1">ROUND(INDIRECT(ADDRESS(ROW()+(0), COLUMN()+(-3), 1))*INDIRECT(ADDRESS(ROW()+(0), COLUMN()+(-1), 1)), 2)</f>
        <v>17.42</v>
      </c>
      <c r="J15" s="12"/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1"/>
      <c r="H16" s="12">
        <v>0.6</v>
      </c>
      <c r="I16" s="12">
        <f ca="1">ROUND(INDIRECT(ADDRESS(ROW()+(0), COLUMN()+(-3), 1))*INDIRECT(ADDRESS(ROW()+(0), COLUMN()+(-1), 1)), 2)</f>
        <v>0.48</v>
      </c>
      <c r="J16" s="12"/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1"/>
      <c r="H17" s="12">
        <v>9.82</v>
      </c>
      <c r="I17" s="12">
        <f ca="1">ROUND(INDIRECT(ADDRESS(ROW()+(0), COLUMN()+(-3), 1))*INDIRECT(ADDRESS(ROW()+(0), COLUMN()+(-1), 1)), 2)</f>
        <v>9.82</v>
      </c>
      <c r="J17" s="12"/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</v>
      </c>
      <c r="G18" s="13"/>
      <c r="H18" s="14">
        <v>10.26</v>
      </c>
      <c r="I18" s="14">
        <f ca="1">ROUND(INDIRECT(ADDRESS(ROW()+(0), COLUMN()+(-3), 1))*INDIRECT(ADDRESS(ROW()+(0), COLUMN()+(-1), 1)), 2)</f>
        <v>10.26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208.64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6.534</v>
      </c>
      <c r="G21" s="11"/>
      <c r="H21" s="12">
        <v>29.34</v>
      </c>
      <c r="I21" s="12">
        <f ca="1">ROUND(INDIRECT(ADDRESS(ROW()+(0), COLUMN()+(-3), 1))*INDIRECT(ADDRESS(ROW()+(0), COLUMN()+(-1), 1)), 2)</f>
        <v>191.71</v>
      </c>
      <c r="J21" s="12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6.534</v>
      </c>
      <c r="G22" s="13"/>
      <c r="H22" s="14">
        <v>25.25</v>
      </c>
      <c r="I22" s="14">
        <f ca="1">ROUND(INDIRECT(ADDRESS(ROW()+(0), COLUMN()+(-3), 1))*INDIRECT(ADDRESS(ROW()+(0), COLUMN()+(-1), 1)), 2)</f>
        <v>164.98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356.69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3"/>
      <c r="H25" s="14">
        <f ca="1">ROUND(SUM(INDIRECT(ADDRESS(ROW()+(-2), COLUMN()+(1), 1)),INDIRECT(ADDRESS(ROW()+(-6), COLUMN()+(1), 1))), 2)</f>
        <v>565.33</v>
      </c>
      <c r="I25" s="14">
        <f ca="1">ROUND(INDIRECT(ADDRESS(ROW()+(0), COLUMN()+(-3), 1))*INDIRECT(ADDRESS(ROW()+(0), COLUMN()+(-1), 1))/100, 2)</f>
        <v>11.31</v>
      </c>
      <c r="J25" s="14"/>
    </row>
    <row r="26" spans="1:10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576.64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1.12201e+006</v>
      </c>
      <c r="G30" s="29">
        <v>1.12201e+006</v>
      </c>
      <c r="H30" s="29"/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70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H23"/>
    <mergeCell ref="I23:J23"/>
    <mergeCell ref="A24:C24"/>
    <mergeCell ref="E24:G24"/>
    <mergeCell ref="I24:J24"/>
    <mergeCell ref="A25:C25"/>
    <mergeCell ref="F25:G25"/>
    <mergeCell ref="I25:J25"/>
    <mergeCell ref="A26:E26"/>
    <mergeCell ref="F26:H26"/>
    <mergeCell ref="I26:J26"/>
    <mergeCell ref="A29:E29"/>
    <mergeCell ref="G29:I29"/>
    <mergeCell ref="A30:E30"/>
    <mergeCell ref="F30:F31"/>
    <mergeCell ref="G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