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<sst xmlns="http://schemas.openxmlformats.org/spreadsheetml/2006/main" count="54" uniqueCount="54">
  <si>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</si>
  <si>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IGI015</t>
  </si>
  <si>
    <t xml:space="preserve">U</t>
  </si>
  <si>
    <t xml:space="preserve">Instal·lació interior de gas en habitatge unifamiliar.</t>
  </si>
  <si>
    <r>
      <rPr>
        <sz val="8.25"/>
        <color rgb="FF000000"/>
        <rFont val="Arial"/>
        <family val="2"/>
      </rPr>
      <t xml:space="preserve">Instal·lació interior de gas en habitatge unifamiliar, amb dotació per a 2 aparells, realitzada amb canonada de coure, amb beina plàstica, que connecta la clau d'habitatge amb cadascun dels aparells a gas, composta dels següents trams: tram comú de 22 mm de diàmetre i 10 m de longitud i 2 ramificacions a cada consum, de 22 mm de diàmetre i 8 m de longitud i de 18 mm de diàmetre i 7 m de longitud. Fins i tot claus mascle-mascle de connexió d'aparell pel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</si>
  <si>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</si>
  <si>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</si>
  <si>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</si>
  <si>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</si>
  <si>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</si>
  <si>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</si>
  <si>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</si>
  <si>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</si>
  <si>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</si>
  <si>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</si>
  <si>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</si>
  <si>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</si>
  <si>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</si>
  <si>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mt43tco010cg</t>
  </si>
  <si>
    <t xml:space="preserve">m</t>
  </si>
  <si>
    <t xml:space="preserve">Tub de coure estirat en fred sense soldadura, diàmetre D=16/18 mm i 1 mm d'espessor, segons UNE-EN 1057, amb el preu incrementat el 30% en concepte d'accessoris i peces especials.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</si>
  <si>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</si>
  <si>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</si>
  <si>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</si>
  <si>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</si>
  <si>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</si>
  <si>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</si>
  <si>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mt43acv010b</t>
  </si>
  <si>
    <t xml:space="preserve">U</t>
  </si>
  <si>
    <t xml:space="preserve">Clau mascle-mascle amb pota i connexions per junt pla, amb rosca cilíndrica GAS de 1/2"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</si>
  <si>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</si>
  <si>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</si>
  <si>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</si>
  <si>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</si>
  <si>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</si>
  <si>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</si>
  <si>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</si>
  <si>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</si>
  <si>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</si>
  <si>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</si>
  <si>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</si>
  <si>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</si>
  <si>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254,56€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</si>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</sst>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18</v>
      </c>
      <c r="G10" s="11"/>
      <c r="H10" s="12">
        <v>3.86</v>
      </c>
      <c r="I10" s="12">
        <f ca="1">ROUND(INDIRECT(ADDRESS(ROW()+(0), COLUMN()+(-3), 1))*INDIRECT(ADDRESS(ROW()+(0), COLUMN()+(-1), 1)), 2)</f>
        <v>69.48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20</v>
      </c>
      <c r="G11" s="11"/>
      <c r="H11" s="12">
        <v>3.11</v>
      </c>
      <c r="I11" s="12">
        <f ca="1">ROUND(INDIRECT(ADDRESS(ROW()+(0), COLUMN()+(-3), 1))*INDIRECT(ADDRESS(ROW()+(0), COLUMN()+(-1), 1)), 2)</f>
        <v>62.2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7</v>
      </c>
      <c r="G12" s="11"/>
      <c r="H12" s="12">
        <v>3.12</v>
      </c>
      <c r="I12" s="12">
        <f ca="1">ROUND(INDIRECT(ADDRESS(ROW()+(0), COLUMN()+(-3), 1))*INDIRECT(ADDRESS(ROW()+(0), COLUMN()+(-1), 1)), 2)</f>
        <v>21.84</v>
      </c>
      <c r="J12" s="12"/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0.8</v>
      </c>
      <c r="G13" s="11"/>
      <c r="H13" s="12">
        <v>0.6</v>
      </c>
      <c r="I13" s="12">
        <f ca="1">ROUND(INDIRECT(ADDRESS(ROW()+(0), COLUMN()+(-3), 1))*INDIRECT(ADDRESS(ROW()+(0), COLUMN()+(-1), 1)), 2)</f>
        <v>0.48</v>
      </c>
      <c r="J13" s="12"/>
    </row>
    <row r="14" spans="1:10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1"/>
      <c r="H14" s="12">
        <v>10.26</v>
      </c>
      <c r="I14" s="12">
        <f ca="1">ROUND(INDIRECT(ADDRESS(ROW()+(0), COLUMN()+(-3), 1))*INDIRECT(ADDRESS(ROW()+(0), COLUMN()+(-1), 1)), 2)</f>
        <v>10.26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3"/>
      <c r="H15" s="14">
        <v>10.04</v>
      </c>
      <c r="I15" s="14">
        <f ca="1">ROUND(INDIRECT(ADDRESS(ROW()+(0), COLUMN()+(-3), 1))*INDIRECT(ADDRESS(ROW()+(0), COLUMN()+(-1), 1)), 2)</f>
        <v>10.04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174.3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6.534</v>
      </c>
      <c r="G18" s="11"/>
      <c r="H18" s="12">
        <v>29.34</v>
      </c>
      <c r="I18" s="12">
        <f ca="1">ROUND(INDIRECT(ADDRESS(ROW()+(0), COLUMN()+(-3), 1))*INDIRECT(ADDRESS(ROW()+(0), COLUMN()+(-1), 1)), 2)</f>
        <v>191.71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6.534</v>
      </c>
      <c r="G19" s="13"/>
      <c r="H19" s="14">
        <v>25.25</v>
      </c>
      <c r="I19" s="14">
        <f ca="1">ROUND(INDIRECT(ADDRESS(ROW()+(0), COLUMN()+(-3), 1))*INDIRECT(ADDRESS(ROW()+(0), COLUMN()+(-1), 1)), 2)</f>
        <v>164.98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356.69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530.99</v>
      </c>
      <c r="I22" s="14">
        <f ca="1">ROUND(INDIRECT(ADDRESS(ROW()+(0), COLUMN()+(-3), 1))*INDIRECT(ADDRESS(ROW()+(0), COLUMN()+(-1), 1))/100, 2)</f>
        <v>10.62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541.61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