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<sst xmlns="http://schemas.openxmlformats.org/spreadsheetml/2006/main" count="48" uniqueCount="48">
  <si>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</si>
  <si>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IGI015</t>
  </si>
  <si>
    <t xml:space="preserve">U</t>
  </si>
  <si>
    <t xml:space="preserve">Instal·lació interior de gas en habitatge unifamiliar.</t>
  </si>
  <si>
    <r>
      <rPr>
        <sz val="8.25"/>
        <color rgb="FF000000"/>
        <rFont val="Arial"/>
        <family val="2"/>
      </rPr>
      <t xml:space="preserve">Instal·lació interior de gas en habitatge unifamiliar, amb dotació per a 2 aparells, realitzada amb canonada de coure, amb beina metàl·lica, que connecta la clau d'habitatge amb cadascun dels aparells a gas, composta dels següents trams: tram comú de 22 mm de diàmetre i 10 m de longitud i 2 ramificacions a cada consum, de 22 mm de diàmetre i 8 m de longitud i de 22 mm de diàmetre i 7 m de longitud. Fins i tot claus mascle-mascle de connexió d'aparell pel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</si>
  <si>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</si>
  <si>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</si>
  <si>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</si>
  <si>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</si>
  <si>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</si>
  <si>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</si>
  <si>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</si>
  <si>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</si>
  <si>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</si>
  <si>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</si>
  <si>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mt43www020c</t>
  </si>
  <si>
    <t xml:space="preserve">m</t>
  </si>
  <si>
    <t xml:space="preserve">Tub metàl·lic de 40 mm de diàmetre i 1,5 mm de gruix, inclús abraçadores, elements de subjecció i accessoris (corbes, maneguets, tes i colzes).</t>
  </si>
  <si>
    <t xml:space="preserve">mt27tec020</t>
  </si>
  <si>
    <t xml:space="preserve">kg</t>
  </si>
  <si>
    <t xml:space="preserve">Pasta hidròfuga.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</si>
  <si>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</si>
  <si>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</si>
  <si>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</si>
  <si>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</si>
  <si>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</si>
  <si>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</si>
  <si>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</si>
  <si>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</si>
  <si>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</si>
  <si>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</si>
  <si>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</si>
  <si>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</si>
  <si>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</si>
  <si>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</si>
  <si>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</si>
  <si>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258,30€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</si>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</sst>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2.72" customWidth="1"/>
    <col min="4" max="4" width="6.63" customWidth="1"/>
    <col min="5" max="5" width="73.44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</v>
      </c>
      <c r="G10" s="11"/>
      <c r="H10" s="12">
        <v>3.86</v>
      </c>
      <c r="I10" s="12">
        <f ca="1">ROUND(INDIRECT(ADDRESS(ROW()+(0), COLUMN()+(-3), 1))*INDIRECT(ADDRESS(ROW()+(0), COLUMN()+(-1), 1)), 2)</f>
        <v>96.5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20</v>
      </c>
      <c r="G11" s="11"/>
      <c r="H11" s="12">
        <v>3.23</v>
      </c>
      <c r="I11" s="12">
        <f ca="1">ROUND(INDIRECT(ADDRESS(ROW()+(0), COLUMN()+(-3), 1))*INDIRECT(ADDRESS(ROW()+(0), COLUMN()+(-1), 1)), 2)</f>
        <v>64.6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0.8</v>
      </c>
      <c r="G12" s="11"/>
      <c r="H12" s="12">
        <v>0.6</v>
      </c>
      <c r="I12" s="12">
        <f ca="1">ROUND(INDIRECT(ADDRESS(ROW()+(0), COLUMN()+(-3), 1))*INDIRECT(ADDRESS(ROW()+(0), COLUMN()+(-1), 1)), 2)</f>
        <v>0.48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3"/>
      <c r="H13" s="14">
        <v>10.26</v>
      </c>
      <c r="I13" s="14">
        <f ca="1">ROUND(INDIRECT(ADDRESS(ROW()+(0), COLUMN()+(-3), 1))*INDIRECT(ADDRESS(ROW()+(0), COLUMN()+(-1), 1)), 2)</f>
        <v>20.52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182.1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6.534</v>
      </c>
      <c r="G16" s="11"/>
      <c r="H16" s="12">
        <v>29.34</v>
      </c>
      <c r="I16" s="12">
        <f ca="1">ROUND(INDIRECT(ADDRESS(ROW()+(0), COLUMN()+(-3), 1))*INDIRECT(ADDRESS(ROW()+(0), COLUMN()+(-1), 1)), 2)</f>
        <v>191.71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6.534</v>
      </c>
      <c r="G17" s="13"/>
      <c r="H17" s="14">
        <v>25.25</v>
      </c>
      <c r="I17" s="14">
        <f ca="1">ROUND(INDIRECT(ADDRESS(ROW()+(0), COLUMN()+(-3), 1))*INDIRECT(ADDRESS(ROW()+(0), COLUMN()+(-1), 1)), 2)</f>
        <v>164.98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356.69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538.79</v>
      </c>
      <c r="I20" s="14">
        <f ca="1">ROUND(INDIRECT(ADDRESS(ROW()+(0), COLUMN()+(-3), 1))*INDIRECT(ADDRESS(ROW()+(0), COLUMN()+(-1), 1))/100, 2)</f>
        <v>10.78</v>
      </c>
      <c r="J20" s="14"/>
    </row>
    <row r="21" spans="1:10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549.57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1.12201e+006</v>
      </c>
      <c r="G25" s="29">
        <v>1.12201e+006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E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