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<sst xmlns="http://schemas.openxmlformats.org/spreadsheetml/2006/main" count="48" uniqueCount="48">
  <si>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</si>
  <si>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IGI010</t>
  </si>
  <si>
    <t xml:space="preserve">U</t>
  </si>
  <si>
    <t xml:space="preserve">Instal·lació interior de gas en habitatge d'edifici plurifamiliar.</t>
  </si>
  <si>
    <r>
      <rPr>
        <sz val="8.25"/>
        <color rgb="FF000000"/>
        <rFont val="Arial"/>
        <family val="2"/>
      </rPr>
      <t xml:space="preserve">Instal·lació interior de gas en habitatge d'edifici plurifamiliar, amb dotació pels següents aparells: 1 de cocció, 1 mixt, de calefacció i A.C.S. realitzada amb canonada de coure, que connecta la clau d'habitatge amb cadascun dels aparells a gas, composta dels següents trams: tram comprès entre la clau d'habitatge i la ramificació de la instal·lació que va a la cuina de 22 mm de diàmetre i 8 m de longitud, ramificació de la instal·lació que alimenta a la cuina de 18 mm de diàmetre i 3 m de longitud, ramificació de la instal·lació que alimenta a l'aparell o aparells de calefacció i d'A.C.S. de 22 mm de diàmetre i 3 m de longitud. Fins i tot claus mascle-mascle de connexió d'aparell pel tall de subministrament de gas, amb pota i connexions per junta plana,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</si>
  <si>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</si>
  <si>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</si>
  <si>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</si>
  <si>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</si>
  <si>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</si>
  <si>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</si>
  <si>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</si>
  <si>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</si>
  <si>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</si>
  <si>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</si>
  <si>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mt43tco010cg</t>
  </si>
  <si>
    <t xml:space="preserve">m</t>
  </si>
  <si>
    <t xml:space="preserve">Tub de coure estirat en fred sense soldadura, diàmetre D=16/18 mm i 1 mm d'espessor, segons UNE-EN 1057, amb el preu incrementat el 30% en concepte d'accessoris i peces especials.</t>
  </si>
  <si>
    <t xml:space="preserve">mt43acv010b</t>
  </si>
  <si>
    <t xml:space="preserve">U</t>
  </si>
  <si>
    <t xml:space="preserve">Clau mascle-mascle amb pota i connexions per junt pla, amb rosca cilíndrica GAS de 1/2" de diàmetre, segons UNE 60718.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</si>
  <si>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</si>
  <si>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</si>
  <si>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</si>
  <si>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</si>
  <si>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</si>
  <si>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</si>
  <si>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</si>
  <si>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</si>
  <si>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</si>
  <si>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</si>
  <si>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</si>
  <si>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</si>
  <si>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</si>
  <si>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</si>
  <si>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</si>
  <si>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112,77€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</si>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</sst>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11</v>
      </c>
      <c r="H10" s="11"/>
      <c r="I10" s="12">
        <v>3.86</v>
      </c>
      <c r="J10" s="12">
        <f ca="1">ROUND(INDIRECT(ADDRESS(ROW()+(0), COLUMN()+(-3), 1))*INDIRECT(ADDRESS(ROW()+(0), COLUMN()+(-1), 1)), 2)</f>
        <v>42.46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3</v>
      </c>
      <c r="H11" s="11"/>
      <c r="I11" s="12">
        <v>3.12</v>
      </c>
      <c r="J11" s="12">
        <f ca="1">ROUND(INDIRECT(ADDRESS(ROW()+(0), COLUMN()+(-3), 1))*INDIRECT(ADDRESS(ROW()+(0), COLUMN()+(-1), 1)), 2)</f>
        <v>9.36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10.04</v>
      </c>
      <c r="J12" s="12">
        <f ca="1">ROUND(INDIRECT(ADDRESS(ROW()+(0), COLUMN()+(-3), 1))*INDIRECT(ADDRESS(ROW()+(0), COLUMN()+(-1), 1)), 2)</f>
        <v>10.04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1</v>
      </c>
      <c r="H13" s="13"/>
      <c r="I13" s="14">
        <v>10.26</v>
      </c>
      <c r="J13" s="14">
        <f ca="1">ROUND(INDIRECT(ADDRESS(ROW()+(0), COLUMN()+(-3), 1))*INDIRECT(ADDRESS(ROW()+(0), COLUMN()+(-1), 1)), 2)</f>
        <v>10.26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72.12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2.988</v>
      </c>
      <c r="H16" s="11"/>
      <c r="I16" s="12">
        <v>29.34</v>
      </c>
      <c r="J16" s="12">
        <f ca="1">ROUND(INDIRECT(ADDRESS(ROW()+(0), COLUMN()+(-3), 1))*INDIRECT(ADDRESS(ROW()+(0), COLUMN()+(-1), 1)), 2)</f>
        <v>87.67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2.988</v>
      </c>
      <c r="H17" s="13"/>
      <c r="I17" s="14">
        <v>25.25</v>
      </c>
      <c r="J17" s="14">
        <f ca="1">ROUND(INDIRECT(ADDRESS(ROW()+(0), COLUMN()+(-3), 1))*INDIRECT(ADDRESS(ROW()+(0), COLUMN()+(-1), 1)), 2)</f>
        <v>75.45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163.12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235.24</v>
      </c>
      <c r="J20" s="14">
        <f ca="1">ROUND(INDIRECT(ADDRESS(ROW()+(0), COLUMN()+(-3), 1))*INDIRECT(ADDRESS(ROW()+(0), COLUMN()+(-1), 1))/100, 2)</f>
        <v>4.7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239.94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1.12201e+006</v>
      </c>
      <c r="G25" s="29"/>
      <c r="H25" s="29">
        <v>1.12201e+006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