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<sst xmlns="http://schemas.openxmlformats.org/spreadsheetml/2006/main" count="54" uniqueCount="54">
  <si>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</si>
  <si>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IGI010</t>
  </si>
  <si>
    <t xml:space="preserve">U</t>
  </si>
  <si>
    <t xml:space="preserve">Instal·lació interior de gas en habitatge d'edifici plurifamiliar.</t>
  </si>
  <si>
    <r>
      <rPr>
        <sz val="8.25"/>
        <color rgb="FF000000"/>
        <rFont val="Arial"/>
        <family val="2"/>
      </rPr>
      <t xml:space="preserve">Instal·lació interior de gas en habitatge d'edifici plurifamiliar, amb dotació pels següents aparells: 1 de cocció, 1 mixt, de calefacció i A.C.S. realitzada amb canonada de coure, amb beina plàstica, que connecta la clau d'habitatge amb cadascun dels aparells a gas, composta dels següents trams: tram comprès entre la clau d'habitatge i la ramificació de la instal·lació que va a la cuina de 28 mm de diàmetre i 8 m de longitud, ramificació de la instal·lació que alimenta a la cuina de 22 mm de diàmetre i 3 m de longitud, ramificació de la instal·lació que alimenta a l'aparell o aparells de calefacció i d'A.C.S. de 28 mm de diàmetre i 3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</si>
  <si>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</si>
  <si>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</si>
  <si>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</si>
  <si>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</si>
  <si>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</si>
  <si>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</si>
  <si>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</si>
  <si>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mt43tco010eg</t>
  </si>
  <si>
    <t xml:space="preserve">m</t>
  </si>
  <si>
    <t xml:space="preserve">Tub de coure estirat en fred sense soldadura, diàmetre D=25,6/28 mm i 1,2 mm d'espessor, segons UNE-EN 1057, amb el preu incrementat el 30% en concepte d'accessoris i peces especials.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</si>
  <si>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</si>
  <si>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</si>
  <si>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</si>
  <si>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mt35aia090ae</t>
  </si>
  <si>
    <t xml:space="preserve">m</t>
  </si>
  <si>
    <t xml:space="preserve">Tub rígid de PVC, endollable, corbable en calent, de color negre, de 40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</si>
  <si>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</si>
  <si>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</si>
  <si>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</si>
  <si>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</si>
  <si>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</si>
  <si>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</si>
  <si>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mt43acv010d</t>
  </si>
  <si>
    <t xml:space="preserve">U</t>
  </si>
  <si>
    <t xml:space="preserve">Clau mascle-mascle amb pota i connexions per junt pla, amb rosca cilíndrica GAS de 1"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</si>
  <si>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</si>
  <si>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</si>
  <si>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</si>
  <si>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</si>
  <si>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</si>
  <si>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</si>
  <si>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</si>
  <si>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</si>
  <si>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</si>
  <si>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</si>
  <si>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</si>
  <si>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</si>
  <si>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175,66€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</si>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</sst>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11</v>
      </c>
      <c r="G10" s="11"/>
      <c r="H10" s="12">
        <v>7.07</v>
      </c>
      <c r="I10" s="12">
        <f ca="1">ROUND(INDIRECT(ADDRESS(ROW()+(0), COLUMN()+(-3), 1))*INDIRECT(ADDRESS(ROW()+(0), COLUMN()+(-1), 1)), 2)</f>
        <v>77.77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1"/>
      <c r="H11" s="12">
        <v>3.86</v>
      </c>
      <c r="I11" s="12">
        <f ca="1">ROUND(INDIRECT(ADDRESS(ROW()+(0), COLUMN()+(-3), 1))*INDIRECT(ADDRESS(ROW()+(0), COLUMN()+(-1), 1)), 2)</f>
        <v>11.58</v>
      </c>
      <c r="J11" s="12"/>
    </row>
    <row r="12" spans="1:10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11.2</v>
      </c>
      <c r="G12" s="11"/>
      <c r="H12" s="12">
        <v>4.59</v>
      </c>
      <c r="I12" s="12">
        <f ca="1">ROUND(INDIRECT(ADDRESS(ROW()+(0), COLUMN()+(-3), 1))*INDIRECT(ADDRESS(ROW()+(0), COLUMN()+(-1), 1)), 2)</f>
        <v>51.41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0.448</v>
      </c>
      <c r="G13" s="11"/>
      <c r="H13" s="12">
        <v>0.6</v>
      </c>
      <c r="I13" s="12">
        <f ca="1">ROUND(INDIRECT(ADDRESS(ROW()+(0), COLUMN()+(-3), 1))*INDIRECT(ADDRESS(ROW()+(0), COLUMN()+(-1), 1)), 2)</f>
        <v>0.27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10.26</v>
      </c>
      <c r="I14" s="12">
        <f ca="1">ROUND(INDIRECT(ADDRESS(ROW()+(0), COLUMN()+(-3), 1))*INDIRECT(ADDRESS(ROW()+(0), COLUMN()+(-1), 1)), 2)</f>
        <v>10.26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3"/>
      <c r="H15" s="14">
        <v>15.38</v>
      </c>
      <c r="I15" s="14">
        <f ca="1">ROUND(INDIRECT(ADDRESS(ROW()+(0), COLUMN()+(-3), 1))*INDIRECT(ADDRESS(ROW()+(0), COLUMN()+(-1), 1)), 2)</f>
        <v>15.38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166.67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3.659</v>
      </c>
      <c r="G18" s="11"/>
      <c r="H18" s="12">
        <v>29.34</v>
      </c>
      <c r="I18" s="12">
        <f ca="1">ROUND(INDIRECT(ADDRESS(ROW()+(0), COLUMN()+(-3), 1))*INDIRECT(ADDRESS(ROW()+(0), COLUMN()+(-1), 1)), 2)</f>
        <v>107.36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3.659</v>
      </c>
      <c r="G19" s="13"/>
      <c r="H19" s="14">
        <v>25.25</v>
      </c>
      <c r="I19" s="14">
        <f ca="1">ROUND(INDIRECT(ADDRESS(ROW()+(0), COLUMN()+(-3), 1))*INDIRECT(ADDRESS(ROW()+(0), COLUMN()+(-1), 1)), 2)</f>
        <v>92.39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199.75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366.42</v>
      </c>
      <c r="I22" s="14">
        <f ca="1">ROUND(INDIRECT(ADDRESS(ROW()+(0), COLUMN()+(-3), 1))*INDIRECT(ADDRESS(ROW()+(0), COLUMN()+(-1), 1))/100, 2)</f>
        <v>7.33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373.75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1.12201e+006</v>
      </c>
      <c r="G27" s="29">
        <v>1.12201e+006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