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<sst xmlns="http://schemas.openxmlformats.org/spreadsheetml/2006/main" count="44" uniqueCount="44">
  <si>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</si>
  <si>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IGI010</t>
  </si>
  <si>
    <t xml:space="preserve">U</t>
  </si>
  <si>
    <t xml:space="preserve">Instal·lació interior de gas en habitatge d'edifici plurifamiliar.</t>
  </si>
  <si>
    <r>
      <rPr>
        <sz val="8.25"/>
        <color rgb="FF000000"/>
        <rFont val="Arial"/>
        <family val="2"/>
      </rPr>
      <t xml:space="preserve">Instal·lació interior de gas en habitatge d'edifici plurifamiliar, amb dotació pels següents aparells: 1 de cocció, 1 mixt, de calefacció i A.C.S. realitzada amb canonada d'acer, amb beina plàstica, que connecta la clau d'habitatge amb cadascun dels aparells a gas, composta dels següents trams: tram comprès entre la clau d'habitatge i la ramificació de la instal·lació que va a la cuina de 3/4" de diàmetre i 8 m de longitud, ramificació de la instal·lació que alimenta a la cuina de 1/2" de diàmetre i 3 m de longitud, ramificació de la instal·lació que alimenta a l'aparell o aparells de calefacció i d'A.C.S. de 3/4" de diàmetre i 3 m de longitud. Fins i tot claus mascle-mascle de connexió d'aparell pel tall de subministrament de gas, amb pota i connexions per junta plana, pasta de reblert i elements de subjecció, col·locats mitjançant soldadura. El preu no inclou la clau d'habitatge.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</si>
  <si>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</si>
  <si>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</si>
  <si>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</si>
  <si>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</si>
  <si>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</si>
  <si>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</si>
  <si>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</si>
  <si>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mt08tan010cm</t>
  </si>
  <si>
    <t xml:space="preserve">m</t>
  </si>
  <si>
    <t xml:space="preserve">Tub d'acer negre, amb soldadura longitudinal per resistència elèctrica, sèrie M, de 3/4" DN 20 mm de diàmetre i 2,6 mm de gruix, segons UNE-EN 10255, amb el preu incrementat el 60% en concepte d'accessoris i peces especials.</t>
  </si>
  <si>
    <t xml:space="preserve">mt08tan010bm</t>
  </si>
  <si>
    <t xml:space="preserve">m</t>
  </si>
  <si>
    <t xml:space="preserve">Tub d'acer negre, amb soldadura longitudinal per resistència elèctrica, sèrie M, de 1/2" DN 15 mm de diàmetre i 2,6 mm de gruix, segons UNE-EN 10255, amb el preu incrementat el 60% en concepte d'accessoris i peces especials.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</si>
  <si>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</si>
  <si>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</si>
  <si>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</si>
  <si>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mt27tec020</t>
  </si>
  <si>
    <t xml:space="preserve">kg</t>
  </si>
  <si>
    <t xml:space="preserve">Pasta hidròfuga.</t>
  </si>
  <si>
    <t xml:space="preserve">mt43acv010b</t>
  </si>
  <si>
    <t xml:space="preserve">U</t>
  </si>
  <si>
    <t xml:space="preserve">Clau mascle-mascle amb pota i connexions per junt pla, amb rosca cilíndrica GAS de 1/2" de diàmetre, segons UNE 60718.</t>
  </si>
  <si>
    <t xml:space="preserve">mt43acv010c</t>
  </si>
  <si>
    <t xml:space="preserve">U</t>
  </si>
  <si>
    <t xml:space="preserve">Clau mascle-mascle amb pota i connexions per junt pla, amb rosca cilíndrica GAS de 3/4" de diàmetre, segons UNE 60718.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</si>
  <si>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</si>
  <si>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</si>
  <si>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</si>
  <si>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</si>
  <si>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</si>
  <si>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</si>
  <si>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</si>
  <si>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</si>
  <si>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</si>
  <si>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</si>
  <si>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</si>
  <si>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</si>
  <si>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182,90€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</si>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</sst>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4.93" customWidth="1"/>
    <col min="3" max="3" width="1.53" customWidth="1"/>
    <col min="4" max="4" width="6.63" customWidth="1"/>
    <col min="5" max="5" width="74.63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11</v>
      </c>
      <c r="G10" s="12">
        <v>5.82</v>
      </c>
      <c r="H10" s="12">
        <f ca="1">ROUND(INDIRECT(ADDRESS(ROW()+(0), COLUMN()+(-2), 1))*INDIRECT(ADDRESS(ROW()+(0), COLUMN()+(-1), 1)), 2)</f>
        <v>64.02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</v>
      </c>
      <c r="G11" s="12">
        <v>4.9</v>
      </c>
      <c r="H11" s="12">
        <f ca="1">ROUND(INDIRECT(ADDRESS(ROW()+(0), COLUMN()+(-2), 1))*INDIRECT(ADDRESS(ROW()+(0), COLUMN()+(-1), 1)), 2)</f>
        <v>14.7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11.2</v>
      </c>
      <c r="G12" s="12">
        <v>3.11</v>
      </c>
      <c r="H12" s="12">
        <f ca="1">ROUND(INDIRECT(ADDRESS(ROW()+(0), COLUMN()+(-2), 1))*INDIRECT(ADDRESS(ROW()+(0), COLUMN()+(-1), 1)), 2)</f>
        <v>34.83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0.448</v>
      </c>
      <c r="G13" s="12">
        <v>0.6</v>
      </c>
      <c r="H13" s="12">
        <f ca="1">ROUND(INDIRECT(ADDRESS(ROW()+(0), COLUMN()+(-2), 1))*INDIRECT(ADDRESS(ROW()+(0), COLUMN()+(-1), 1)), 2)</f>
        <v>0.27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10.04</v>
      </c>
      <c r="H14" s="12">
        <f ca="1">ROUND(INDIRECT(ADDRESS(ROW()+(0), COLUMN()+(-2), 1))*INDIRECT(ADDRESS(ROW()+(0), COLUMN()+(-1), 1)), 2)</f>
        <v>10.04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10.26</v>
      </c>
      <c r="H15" s="14">
        <f ca="1">ROUND(INDIRECT(ADDRESS(ROW()+(0), COLUMN()+(-2), 1))*INDIRECT(ADDRESS(ROW()+(0), COLUMN()+(-1), 1)), 2)</f>
        <v>10.26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134.12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4.532</v>
      </c>
      <c r="G18" s="12">
        <v>29.34</v>
      </c>
      <c r="H18" s="12">
        <f ca="1">ROUND(INDIRECT(ADDRESS(ROW()+(0), COLUMN()+(-2), 1))*INDIRECT(ADDRESS(ROW()+(0), COLUMN()+(-1), 1)), 2)</f>
        <v>132.97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4.532</v>
      </c>
      <c r="G19" s="14">
        <v>25.25</v>
      </c>
      <c r="H19" s="14">
        <f ca="1">ROUND(INDIRECT(ADDRESS(ROW()+(0), COLUMN()+(-2), 1))*INDIRECT(ADDRESS(ROW()+(0), COLUMN()+(-1), 1)), 2)</f>
        <v>114.43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247.4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381.52</v>
      </c>
      <c r="H22" s="14">
        <f ca="1">ROUND(INDIRECT(ADDRESS(ROW()+(0), COLUMN()+(-2), 1))*INDIRECT(ADDRESS(ROW()+(0), COLUMN()+(-1), 1))/100, 2)</f>
        <v>7.63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389.15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