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<sst xmlns="http://schemas.openxmlformats.org/spreadsheetml/2006/main" count="38" uniqueCount="38">
  <si>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</si>
  <si>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IGI005</t>
  </si>
  <si>
    <t xml:space="preserve">m</t>
  </si>
  <si>
    <t xml:space="preserve">Canonada per instal·lació interior de gas.</t>
  </si>
  <si>
    <r>
      <rPr>
        <sz val="8.25"/>
        <color rgb="FF000000"/>
        <rFont val="Arial"/>
        <family val="2"/>
      </rPr>
      <t xml:space="preserve">Canonada, per instal·lació interior de gas, formada per tub d'acer negre, amb soldadura longitudinal per resistència elèctrica, sèrie M, de 3/8" DN 10 mm de diàmetre i 2,3 mm de gruix, acabada amb mà d'emprimació antioxidant d'almenys 50 micres de gruix. Instal·lació encastada. Inclús material auxiliar para muntatge i subjecció a l'obra, cinta anticorrosiva, accessoris i peces especials col·locats mitjançant soldadura elèctrica.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</si>
  <si>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</si>
  <si>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</si>
  <si>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</si>
  <si>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</si>
  <si>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</si>
  <si>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</si>
  <si>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</si>
  <si>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mt08tan330a</t>
  </si>
  <si>
    <t xml:space="preserve">U</t>
  </si>
  <si>
    <t xml:space="preserve">Material auxiliar per a muntatge i subjecció a l'obra de les canonades d'acer, de 3/8" DN 10 mm.</t>
  </si>
  <si>
    <t xml:space="preserve">mt08tan010ae</t>
  </si>
  <si>
    <t xml:space="preserve">m</t>
  </si>
  <si>
    <t xml:space="preserve">Tub d'acer negre, amb soldadura longitudinal per resistència elèctrica, sèrie M, de 3/8" DN 10 mm de diàmetre i 2,3 mm de gruix, segons UNE-EN 10255, amb el preu incrementat el 20% en concepte d'accessoris i peces especials.</t>
  </si>
  <si>
    <t xml:space="preserve">mt27pfi030</t>
  </si>
  <si>
    <t xml:space="preserve">kg</t>
  </si>
  <si>
    <t xml:space="preserve">Emprimació antioxidant amb poliuretà.</t>
  </si>
  <si>
    <t xml:space="preserve">mt08tap010b</t>
  </si>
  <si>
    <t xml:space="preserve">m</t>
  </si>
  <si>
    <t xml:space="preserve">Cinta anticorrosiva, de 10 cm d'ample, per a protecció de materials metàl·lics soterrats, segons DIN 30672.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</si>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</sst>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61" customWidth="1"/>
    <col min="3" max="3" width="7.14" customWidth="1"/>
    <col min="4" max="4" width="75.99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0.42</v>
      </c>
      <c r="G10" s="12">
        <f ca="1">ROUND(INDIRECT(ADDRESS(ROW()+(0), COLUMN()+(-2), 1))*INDIRECT(ADDRESS(ROW()+(0), COLUMN()+(-1), 1)), 2)</f>
        <v>0.17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2.77</v>
      </c>
      <c r="G11" s="12">
        <f ca="1">ROUND(INDIRECT(ADDRESS(ROW()+(0), COLUMN()+(-2), 1))*INDIRECT(ADDRESS(ROW()+(0), COLUMN()+(-1), 1)), 2)</f>
        <v>2.77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9.35</v>
      </c>
      <c r="G12" s="12">
        <f ca="1">ROUND(INDIRECT(ADDRESS(ROW()+(0), COLUMN()+(-2), 1))*INDIRECT(ADDRESS(ROW()+(0), COLUMN()+(-1), 1)), 2)</f>
        <v>0.06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2.5</v>
      </c>
      <c r="F13" s="14">
        <v>1.52</v>
      </c>
      <c r="G13" s="14">
        <f ca="1">ROUND(INDIRECT(ADDRESS(ROW()+(0), COLUMN()+(-2), 1))*INDIRECT(ADDRESS(ROW()+(0), COLUMN()+(-1), 1)), 2)</f>
        <v>3.8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6.8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</v>
      </c>
      <c r="F16" s="12">
        <v>29.34</v>
      </c>
      <c r="G16" s="12">
        <f ca="1">ROUND(INDIRECT(ADDRESS(ROW()+(0), COLUMN()+(-2), 1))*INDIRECT(ADDRESS(ROW()+(0), COLUMN()+(-1), 1)), 2)</f>
        <v>11.44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0.405</v>
      </c>
      <c r="F17" s="14">
        <v>25.25</v>
      </c>
      <c r="G17" s="14">
        <f ca="1">ROUND(INDIRECT(ADDRESS(ROW()+(0), COLUMN()+(-2), 1))*INDIRECT(ADDRESS(ROW()+(0), COLUMN()+(-1), 1)), 2)</f>
        <v>10.23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21.67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28.47</v>
      </c>
      <c r="G20" s="14">
        <f ca="1">ROUND(INDIRECT(ADDRESS(ROW()+(0), COLUMN()+(-2), 1))*INDIRECT(ADDRESS(ROW()+(0), COLUMN()+(-1), 1))/100, 2)</f>
        <v>0.57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29.04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