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<sst xmlns="http://schemas.openxmlformats.org/spreadsheetml/2006/main" count="48" uniqueCount="48">
  <si>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</si>
  <si>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</si>
  <si>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</si>
  <si>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</si>
  <si>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Canonada, per instal·lació interior de gas, formada per tub de coure estirat en fred sense soldadura, diàmetre D=10/12 mm i 1 mm d'espessor, acabada amb dos passades d'esmalt sintètic d'almenys 40 microns de gruix cadascuna. Instal·lació en superfície. Inclús material auxiliar para muntatge i subjecció a l'obra, accessoris i peces especials col·locats mitjançant soldadura forta per capil·laritat.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</si>
  <si>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</si>
  <si>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</si>
  <si>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</si>
  <si>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</si>
  <si>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</si>
  <si>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</si>
  <si>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</si>
  <si>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mt43tco400a</t>
  </si>
  <si>
    <t xml:space="preserve">U</t>
  </si>
  <si>
    <t xml:space="preserve">Material auxiliar per a muntatge i subjecció a l'obra de les canonades de coure estirat en fred sense soldadura, diàmetre D=10/12 mm.</t>
  </si>
  <si>
    <t xml:space="preserve">mt43tco010ad</t>
  </si>
  <si>
    <t xml:space="preserve">m</t>
  </si>
  <si>
    <t xml:space="preserve">Tub de coure estirat en fred sense soldadura, diàmetre D=10/12 mm i 1 mm d'espessor, segons UNE-EN 1057, amb el preu incrementat el 15% en concepte d'accessoris i peces especials.</t>
  </si>
  <si>
    <t xml:space="preserve">mt27ess010d</t>
  </si>
  <si>
    <t xml:space="preserve">kg</t>
  </si>
  <si>
    <t xml:space="preserve">Esmalt sintètic, color a escollir de la carta RAL, per aplicar sobre superfícies metàl·liques, aspecte brillant.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</si>
  <si>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</si>
  <si>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</si>
  <si>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</si>
  <si>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</si>
  <si>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</si>
  <si>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</si>
  <si>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</si>
  <si>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</si>
  <si>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mo038</t>
  </si>
  <si>
    <t xml:space="preserve">h</t>
  </si>
  <si>
    <t xml:space="preserve">Oficial 1ª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</si>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</sst>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7.14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0.08</v>
      </c>
      <c r="I10" s="12"/>
      <c r="J10" s="12">
        <f ca="1">ROUND(INDIRECT(ADDRESS(ROW()+(0), COLUMN()+(-4), 1))*INDIRECT(ADDRESS(ROW()+(0), COLUMN()+(-2), 1)), 2)</f>
        <v>0.08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1.89</v>
      </c>
      <c r="I11" s="12"/>
      <c r="J11" s="12">
        <f ca="1">ROUND(INDIRECT(ADDRESS(ROW()+(0), COLUMN()+(-4), 1))*INDIRECT(ADDRESS(ROW()+(0), COLUMN()+(-2), 1)), 2)</f>
        <v>1.89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</v>
      </c>
      <c r="G12" s="13"/>
      <c r="H12" s="14">
        <v>7.12</v>
      </c>
      <c r="I12" s="14"/>
      <c r="J12" s="14">
        <f ca="1">ROUND(INDIRECT(ADDRESS(ROW()+(0), COLUMN()+(-4), 1))*INDIRECT(ADDRESS(ROW()+(0), COLUMN()+(-2), 1)), 2)</f>
        <v>0.07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2.04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0.156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4.58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0.156</v>
      </c>
      <c r="G16" s="11"/>
      <c r="H16" s="12">
        <v>25.25</v>
      </c>
      <c r="I16" s="12"/>
      <c r="J16" s="12">
        <f ca="1">ROUND(INDIRECT(ADDRESS(ROW()+(0), COLUMN()+(-4), 1))*INDIRECT(ADDRESS(ROW()+(0), COLUMN()+(-2), 1)), 2)</f>
        <v>3.94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0.025</v>
      </c>
      <c r="G17" s="13"/>
      <c r="H17" s="14">
        <v>28.42</v>
      </c>
      <c r="I17" s="14"/>
      <c r="J17" s="14">
        <f ca="1">ROUND(INDIRECT(ADDRESS(ROW()+(0), COLUMN()+(-4), 1))*INDIRECT(ADDRESS(ROW()+(0), COLUMN()+(-2), 1)), 2)</f>
        <v>0.71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1))), 2)</f>
        <v>9.23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1)),INDIRECT(ADDRESS(ROW()+(-7), COLUMN()+(2), 1))), 2)</f>
        <v>11.27</v>
      </c>
      <c r="I20" s="14"/>
      <c r="J20" s="14">
        <f ca="1">ROUND(INDIRECT(ADDRESS(ROW()+(0), COLUMN()+(-4), 1))*INDIRECT(ADDRESS(ROW()+(0), COLUMN()+(-2), 1))/100, 2)</f>
        <v>0.23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1)),INDIRECT(ADDRESS(ROW()+(-8), COLUMN()+(0), 1))), 2)</f>
        <v>11.5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 t="s">
        <v>43</v>
      </c>
      <c r="J25" s="29"/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