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<sst xmlns="http://schemas.openxmlformats.org/spreadsheetml/2006/main" count="29" uniqueCount="29">
  <si>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</si>
  <si>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IGC010</t>
  </si>
  <si>
    <t xml:space="preserve">U</t>
  </si>
  <si>
    <t xml:space="preserve">Bateria de comptadors de gas.</t>
  </si>
  <si>
    <r>
      <rPr>
        <sz val="8.25"/>
        <color rgb="FF000000"/>
        <rFont val="Arial"/>
        <family val="2"/>
      </rPr>
      <t xml:space="preserve">Bateria per a gas natural de tub de coure, de pressió màxima d'operació (MOP) inferior a 0,05 bar, per a centralització en local tècnic d'un màxim de 3 comptadors de gas tipus G-4 en dues columnes, situada en planta baixa, connectada als muntants individuals ascendents i a la instal·lació comú. Inclús col·lector, presa de pressió d'entrada, claus de tall, limitadors de cabal, preses de pressió de sortida, suports i plaques d'indicació del pis i porta de l'habitatge que subministra. El preu no inclou els comptadors ni el local tècnic.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</si>
  <si>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</si>
  <si>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</si>
  <si>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</si>
  <si>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</si>
  <si>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</si>
  <si>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</si>
  <si>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</si>
  <si>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mt43ccg110c</t>
  </si>
  <si>
    <t xml:space="preserve">U</t>
  </si>
  <si>
    <t xml:space="preserve">Bateria de tub de coure per a centralització de 3 comptadors de gas tipus G-4 en 2 columnes, per a gas natural, inclús col·lector, presa de pressió d'entrada, claus de tall, limitadors de cabal, preses de pressió de sortida, suports i plaques d'indicació del pis i porta de l'habitatge que subministra.</t>
  </si>
  <si>
    <t xml:space="preserve">Subtotal materials:</t>
  </si>
  <si>
    <t xml:space="preserve">Mà d'obra</t>
  </si>
  <si>
    <t xml:space="preserve">mo010</t>
  </si>
  <si>
    <t xml:space="preserve">h</t>
  </si>
  <si>
    <t xml:space="preserve">Oficial 1ª instal·lador de gas.</t>
  </si>
  <si>
    <t xml:space="preserve">mo109</t>
  </si>
  <si>
    <t xml:space="preserve">h</t>
  </si>
  <si>
    <t xml:space="preserve">Ajudant instal·lador de gas.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</si>
  <si>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</si>
  <si>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</si>
  <si>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</si>
  <si>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</si>
  <si>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56,67€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</si>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</sst>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6.46" customWidth="1"/>
    <col min="4" max="4" width="75.48" customWidth="1"/>
    <col min="5" max="5" width="12.75" customWidth="1"/>
    <col min="6" max="6" width="11.22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412.02</v>
      </c>
      <c r="G10" s="14">
        <f ca="1">ROUND(INDIRECT(ADDRESS(ROW()+(0), COLUMN()+(-2), 1))*INDIRECT(ADDRESS(ROW()+(0), COLUMN()+(-1), 1)), 2)</f>
        <v>412.02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412.02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4.891</v>
      </c>
      <c r="F13" s="13">
        <v>29.34</v>
      </c>
      <c r="G13" s="13">
        <f ca="1">ROUND(INDIRECT(ADDRESS(ROW()+(0), COLUMN()+(-2), 1))*INDIRECT(ADDRESS(ROW()+(0), COLUMN()+(-1), 1)), 2)</f>
        <v>143.5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2.446</v>
      </c>
      <c r="F14" s="14">
        <v>25.25</v>
      </c>
      <c r="G14" s="14">
        <f ca="1">ROUND(INDIRECT(ADDRESS(ROW()+(0), COLUMN()+(-2), 1))*INDIRECT(ADDRESS(ROW()+(0), COLUMN()+(-1), 1)), 2)</f>
        <v>61.76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205.26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617.28</v>
      </c>
      <c r="G17" s="14">
        <f ca="1">ROUND(INDIRECT(ADDRESS(ROW()+(0), COLUMN()+(-2), 1))*INDIRECT(ADDRESS(ROW()+(0), COLUMN()+(-1), 1))/100, 2)</f>
        <v>12.35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629.63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